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10848"/>
  </bookViews>
  <sheets>
    <sheet name="Heisenberg Onzekerheidsrelaties" sheetId="5" r:id="rId1"/>
    <sheet name="Energie Onzekerheidsrelatie" sheetId="6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B447" i="5"/>
  <c r="B448" s="1"/>
  <c r="C448" l="1"/>
  <c r="D448" s="1"/>
  <c r="B449"/>
  <c r="C449" s="1"/>
  <c r="D449" s="1"/>
  <c r="C447"/>
  <c r="D447" s="1"/>
  <c r="B450" l="1"/>
  <c r="B451" s="1"/>
  <c r="C450" l="1"/>
  <c r="D450" s="1"/>
  <c r="C451"/>
  <c r="D451" s="1"/>
  <c r="B452"/>
  <c r="C452" l="1"/>
  <c r="D452" s="1"/>
  <c r="B453"/>
  <c r="C453" l="1"/>
  <c r="D453" s="1"/>
  <c r="B454"/>
  <c r="C454" l="1"/>
  <c r="D454" s="1"/>
  <c r="B455"/>
  <c r="B456" l="1"/>
  <c r="C455"/>
  <c r="D455" s="1"/>
  <c r="C456" l="1"/>
  <c r="D456" s="1"/>
  <c r="B457"/>
  <c r="B458" l="1"/>
  <c r="C457"/>
  <c r="D457" s="1"/>
  <c r="B459" l="1"/>
  <c r="C458"/>
  <c r="D458" s="1"/>
  <c r="B460" l="1"/>
  <c r="C459"/>
  <c r="D459" s="1"/>
  <c r="C460" l="1"/>
  <c r="D460" s="1"/>
  <c r="B461"/>
  <c r="B462" l="1"/>
  <c r="C461"/>
  <c r="D461" s="1"/>
  <c r="B463" l="1"/>
  <c r="C462"/>
  <c r="D462" s="1"/>
  <c r="B464" l="1"/>
  <c r="C463"/>
  <c r="D463" s="1"/>
  <c r="B465" l="1"/>
  <c r="C464"/>
  <c r="D464" s="1"/>
  <c r="C465" l="1"/>
  <c r="D465" s="1"/>
  <c r="B466"/>
  <c r="C466" l="1"/>
  <c r="D466" s="1"/>
  <c r="B467"/>
  <c r="C467" l="1"/>
  <c r="D467" s="1"/>
  <c r="B468"/>
  <c r="B469" l="1"/>
  <c r="C468"/>
  <c r="D468" s="1"/>
  <c r="B470" l="1"/>
  <c r="C469"/>
  <c r="D469" s="1"/>
  <c r="B471" l="1"/>
  <c r="C470"/>
  <c r="D470" s="1"/>
  <c r="C471" l="1"/>
  <c r="D471" s="1"/>
  <c r="B472"/>
  <c r="B473" l="1"/>
  <c r="C472"/>
  <c r="D472" s="1"/>
  <c r="B474" l="1"/>
  <c r="C473"/>
  <c r="D473" s="1"/>
  <c r="B475" l="1"/>
  <c r="C474"/>
  <c r="D474" s="1"/>
  <c r="B476" l="1"/>
  <c r="C476" s="1"/>
  <c r="D476" s="1"/>
  <c r="C475"/>
  <c r="D475" s="1"/>
</calcChain>
</file>

<file path=xl/sharedStrings.xml><?xml version="1.0" encoding="utf-8"?>
<sst xmlns="http://schemas.openxmlformats.org/spreadsheetml/2006/main" count="296" uniqueCount="296">
  <si>
    <t>HEISENBERG ONZEKERHEIDSRELATIES</t>
  </si>
  <si>
    <t>MET GELIJKE AMPLITUDEN</t>
  </si>
  <si>
    <r>
      <t>A*(SIN 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X + SIN 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X) = 2 A SIN k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X   COS 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kX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</si>
  <si>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 k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</rPr>
      <t>Δk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</si>
  <si>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= (k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+k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)/2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</si>
  <si>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 k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+ </t>
    </r>
    <r>
      <rPr>
        <b/>
        <sz val="11"/>
        <color theme="1"/>
        <rFont val="Calibri"/>
        <family val="2"/>
      </rPr>
      <t>Δk</t>
    </r>
  </si>
  <si>
    <r>
      <t>Δk =(k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-k</t>
    </r>
    <r>
      <rPr>
        <b/>
        <vertAlign val="sub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>)/2</t>
    </r>
  </si>
  <si>
    <r>
      <t>SIN k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X --&gt; OSCILLATIE BINNEN DE GOLF</t>
    </r>
  </si>
  <si>
    <r>
      <t xml:space="preserve">COS </t>
    </r>
    <r>
      <rPr>
        <b/>
        <sz val="11"/>
        <color theme="1"/>
        <rFont val="Calibri"/>
        <family val="2"/>
      </rPr>
      <t xml:space="preserve">ΔkX --&gt; ENVELOPE AMPLITUDE MODULATIE </t>
    </r>
  </si>
  <si>
    <t>BEREKEND ALS DE SOM VAN TWEE SINUSVORMEN</t>
  </si>
  <si>
    <t>ALS Δk KLEINER WORDT, WORDT ΔX GROTER, EN OMGEKEERD</t>
  </si>
  <si>
    <r>
      <t>UIT k = 2</t>
    </r>
    <r>
      <rPr>
        <b/>
        <sz val="11"/>
        <color theme="1"/>
        <rFont val="Calibri"/>
        <family val="2"/>
      </rPr>
      <t>π/λ VOLGT Δk = 2π/Δλ  , UIT P = h/λ VOLGT ΔP = h/Δλ, ZODAT Δk = (2π/h) * ΔP</t>
    </r>
  </si>
  <si>
    <r>
      <t xml:space="preserve">SUBSTITUTIE IN DE HYPERBOOLRELATIE RESULTEERT IN  </t>
    </r>
    <r>
      <rPr>
        <b/>
        <sz val="11"/>
        <color theme="1"/>
        <rFont val="Calibri"/>
        <family val="2"/>
      </rPr>
      <t>ΔP ΔX = h/2</t>
    </r>
  </si>
  <si>
    <r>
      <t xml:space="preserve">ONDER DE VOORWAARDE DAT </t>
    </r>
    <r>
      <rPr>
        <b/>
        <sz val="11"/>
        <color rgb="FFC00000"/>
        <rFont val="Calibri"/>
        <family val="2"/>
      </rPr>
      <t>Δλ ≠ 0</t>
    </r>
  </si>
  <si>
    <t>ALS HET VERSCHIL IN IMPULS GROTER WORDT, WORDT DE BUIKLENGTE VAN DE OMHULLENDE KLEINER, EN OMGEKEERD</t>
  </si>
  <si>
    <r>
      <t xml:space="preserve">ALS JE DE BUIKLENGTE </t>
    </r>
    <r>
      <rPr>
        <b/>
        <sz val="11"/>
        <color theme="1"/>
        <rFont val="Calibri"/>
        <family val="2"/>
      </rPr>
      <t>ΔX WEET, WEET JE OOK HET IMPULSVERSCHIL ΔP, EN OMGEKEERD</t>
    </r>
  </si>
  <si>
    <r>
      <t>MET HET AANTAL TOPPEN N BINNEN DE ENVELOPE WEET JE OOK DAT k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= </t>
    </r>
    <r>
      <rPr>
        <b/>
        <sz val="11"/>
        <color theme="1"/>
        <rFont val="Calibri"/>
        <family val="2"/>
      </rPr>
      <t>Δk/N DUS DAT λ</t>
    </r>
    <r>
      <rPr>
        <b/>
        <vertAlign val="subscript"/>
        <sz val="11"/>
        <color theme="1"/>
        <rFont val="Calibri"/>
        <family val="2"/>
      </rPr>
      <t>o</t>
    </r>
    <r>
      <rPr>
        <b/>
        <sz val="11"/>
        <color theme="1"/>
        <rFont val="Calibri"/>
        <family val="2"/>
      </rPr>
      <t xml:space="preserve"> = λ</t>
    </r>
    <r>
      <rPr>
        <b/>
        <vertAlign val="subscript"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</rPr>
      <t xml:space="preserve">/N </t>
    </r>
  </si>
  <si>
    <t>DAARMEE ZIJN DE OOK DE TWEE GOLVEN EN HUN IMPULS EXACT TERUG TE BEREKENEN</t>
  </si>
  <si>
    <t>BIJ HET ATOOMMODEL VAN DE BROGLIE WORDT ΔX IN EEN ANDERE BETEKENIS GEBRUIKT OM HET VERSCHIL IN STRAAL TUSSEN TWEE BANEN AAN TE GEVEN</t>
  </si>
  <si>
    <r>
      <t>VOOR HET PRODUCT VAN DE AMPLITUDEN GELDT DAN AV = 2H/</t>
    </r>
    <r>
      <rPr>
        <b/>
        <sz val="11"/>
        <color theme="1"/>
        <rFont val="Calibri"/>
        <family val="2"/>
      </rPr>
      <t>√(CM) = 2H/Mω = 2H/M 2πf</t>
    </r>
  </si>
  <si>
    <r>
      <t>INDIEN VOOR DE HAMILTONIAN EEN MINIMALE ENERGIE H = hf WORDT VERONDERSTELT RESULTEERT DIT IN AV = h/Mπ --&gt; PA = h/</t>
    </r>
    <r>
      <rPr>
        <b/>
        <sz val="11"/>
        <color theme="1"/>
        <rFont val="Calibri"/>
        <family val="2"/>
      </rPr>
      <t>π</t>
    </r>
  </si>
  <si>
    <r>
      <t>MET DE EFFECTIEVE WAARDEN σ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= P/√2  EN σ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= A/√2 RESULTEERT DIT IN 2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</rPr>
      <t>p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</rPr>
      <t>x</t>
    </r>
    <r>
      <rPr>
        <b/>
        <sz val="11"/>
        <color theme="1"/>
        <rFont val="Calibri"/>
        <family val="2"/>
      </rPr>
      <t xml:space="preserve"> = h/π  --&gt; σ</t>
    </r>
    <r>
      <rPr>
        <b/>
        <vertAlign val="subscript"/>
        <sz val="11"/>
        <color theme="1"/>
        <rFont val="Calibri"/>
        <family val="2"/>
      </rPr>
      <t>p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</rPr>
      <t>x</t>
    </r>
    <r>
      <rPr>
        <b/>
        <sz val="11"/>
        <color theme="1"/>
        <rFont val="Calibri"/>
        <family val="2"/>
      </rPr>
      <t xml:space="preserve"> = h/2π</t>
    </r>
  </si>
  <si>
    <t>TRILLING</t>
  </si>
  <si>
    <t>OMGEKEERD EVENREDIGE RELATIE</t>
  </si>
  <si>
    <t>HYPERBOLEN</t>
  </si>
  <si>
    <t>Δ BETEKENT LOCALE AMPLITUDE</t>
  </si>
  <si>
    <t>ΔXΔV = h/πM</t>
  </si>
  <si>
    <r>
      <t>σ</t>
    </r>
    <r>
      <rPr>
        <b/>
        <vertAlign val="subscript"/>
        <sz val="24"/>
        <color theme="1"/>
        <rFont val="Calibri"/>
        <family val="2"/>
      </rPr>
      <t>X</t>
    </r>
    <r>
      <rPr>
        <b/>
        <sz val="24"/>
        <color theme="1"/>
        <rFont val="Calibri"/>
        <family val="2"/>
      </rPr>
      <t>σ</t>
    </r>
    <r>
      <rPr>
        <b/>
        <vertAlign val="subscript"/>
        <sz val="24"/>
        <color theme="1"/>
        <rFont val="Calibri"/>
        <family val="2"/>
      </rPr>
      <t>V</t>
    </r>
    <r>
      <rPr>
        <b/>
        <sz val="24"/>
        <color theme="1"/>
        <rFont val="Calibri"/>
        <family val="2"/>
      </rPr>
      <t xml:space="preserve"> = h/2πM</t>
    </r>
  </si>
  <si>
    <t>ROOD = VX-DIAGRAM</t>
  </si>
  <si>
    <t>GROTE RECHTHOEK VOOR AMPLITUDEN</t>
  </si>
  <si>
    <t>KLEINE RECHTHOEK VOOR STANDAARDDEVIATIES</t>
  </si>
  <si>
    <t xml:space="preserve">VOOR EEN VERDERE ANALYSE VAN DE VERANDERINGSOPPERVLAKTEN ZIE DE FILE LOGBOEK </t>
  </si>
  <si>
    <t>BIJ DEZE TRILLING IS HET PRODUCT DUS EEN FACTOR 2 TOT 4 GROTER DAN VOLGENS DE HEISENBERG ONZEKERHEIDSFORMULE</t>
  </si>
  <si>
    <t>VOOR ko = 9 EN Δk = 0,5</t>
  </si>
  <si>
    <t>NIETS ONZEKER</t>
  </si>
  <si>
    <r>
      <t xml:space="preserve">DE HYPERBOOL RELATIE VERANDERT DAN IN </t>
    </r>
    <r>
      <rPr>
        <b/>
        <sz val="11"/>
        <color theme="1"/>
        <rFont val="Calibri"/>
        <family val="2"/>
      </rPr>
      <t>δP ΔX = h/4</t>
    </r>
  </si>
  <si>
    <r>
      <t xml:space="preserve">WE VERONDERSTELLEN NU EEN VARIATIE dP T.O.V. </t>
    </r>
    <r>
      <rPr>
        <b/>
        <sz val="11"/>
        <color theme="1"/>
        <rFont val="Calibri"/>
        <family val="2"/>
      </rPr>
      <t>ΔP EN EEN VARIATIE dX T.O.V. ΔX</t>
    </r>
  </si>
  <si>
    <r>
      <t>DE RELATIE WORDT DAN (</t>
    </r>
    <r>
      <rPr>
        <b/>
        <sz val="11"/>
        <color theme="1"/>
        <rFont val="Calibri"/>
        <family val="2"/>
      </rPr>
      <t>ΔP + dP) (ΔX + dP) = h/2 --&gt; ΔPΔX + ΔPdX + ΔX dP + dPdX = h/2</t>
    </r>
  </si>
  <si>
    <r>
      <t xml:space="preserve">AFTREKKEN EN VERWAARLOZEN VAN dPdX RESULTEERT IN  ΔPdX + ΔX dP = 0  --&gt; dP/dX = - </t>
    </r>
    <r>
      <rPr>
        <b/>
        <sz val="11"/>
        <color theme="1"/>
        <rFont val="Calibri"/>
        <family val="2"/>
      </rPr>
      <t>ΔP/ΔX</t>
    </r>
  </si>
  <si>
    <t>EXTREMEN</t>
  </si>
  <si>
    <t xml:space="preserve">DIT RESULTEERT IN DE HEISENBERG ONZEKERHEIDSRELATIE  </t>
  </si>
  <si>
    <t>IN DE FILE PHOTONS MADE SIMMPLE HEBBEN WE GEZIEN DAT DE SUPERPOSITIE VAN TWEE GOLVEN RESULTEERT IN EEN GOLFPAKKETJE</t>
  </si>
  <si>
    <r>
      <t xml:space="preserve">IN DEZE RELATIE IS </t>
    </r>
    <r>
      <rPr>
        <b/>
        <sz val="12"/>
        <color theme="1"/>
        <rFont val="Calibri"/>
        <family val="2"/>
      </rPr>
      <t>ΔP HET VERSCHIL OF DE ONZEKERHEID IN DE IMPULS</t>
    </r>
  </si>
  <si>
    <t>DIT WERKBLAD ANALYSEERT DIT NU VERDER</t>
  </si>
  <si>
    <r>
      <t xml:space="preserve">MET X = </t>
    </r>
    <r>
      <rPr>
        <b/>
        <sz val="11"/>
        <color rgb="FFC00000"/>
        <rFont val="Calibri"/>
        <family val="2"/>
      </rPr>
      <t xml:space="preserve">ΔX = DE LENGTE VAN EEN ENVELOPE  </t>
    </r>
  </si>
  <si>
    <r>
      <t xml:space="preserve">GELDT DUS DE RELATIE </t>
    </r>
    <r>
      <rPr>
        <b/>
        <sz val="11"/>
        <color rgb="FFC00000"/>
        <rFont val="Calibri"/>
        <family val="2"/>
      </rPr>
      <t>ΔK Δ</t>
    </r>
    <r>
      <rPr>
        <b/>
        <sz val="11"/>
        <color rgb="FFC00000"/>
        <rFont val="Calibri"/>
        <family val="2"/>
        <scheme val="minor"/>
      </rPr>
      <t xml:space="preserve">X </t>
    </r>
    <r>
      <rPr>
        <b/>
        <sz val="11"/>
        <color rgb="FFC00000"/>
        <rFont val="Calibri"/>
        <family val="2"/>
      </rPr>
      <t>= π</t>
    </r>
    <r>
      <rPr>
        <b/>
        <sz val="11"/>
        <color rgb="FFC00000"/>
        <rFont val="Calibri"/>
        <family val="2"/>
        <scheme val="minor"/>
      </rPr>
      <t xml:space="preserve"> </t>
    </r>
  </si>
  <si>
    <r>
      <t>ALS ER EEN VERSCHIL IS TUSSEN DE TWEE GOLVEN ONTSTAAT DUS EEN OMHULLENDE GOLF MET EEN GOLFLENGTE λ</t>
    </r>
    <r>
      <rPr>
        <b/>
        <vertAlign val="subscript"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</rPr>
      <t xml:space="preserve"> = 2*ΔX</t>
    </r>
  </si>
  <si>
    <t xml:space="preserve">HIERIN IS ΔX DE LENGTE VAN EEN ENKELE BUIK OF ENVELOPE VAN DE OMHULLENDE GOLF  </t>
  </si>
  <si>
    <r>
      <t xml:space="preserve">TUSSEN </t>
    </r>
    <r>
      <rPr>
        <b/>
        <sz val="11"/>
        <color theme="1"/>
        <rFont val="Calibri"/>
        <family val="2"/>
      </rPr>
      <t xml:space="preserve">Δk </t>
    </r>
    <r>
      <rPr>
        <b/>
        <sz val="11"/>
        <color theme="1"/>
        <rFont val="Calibri"/>
        <family val="2"/>
        <scheme val="minor"/>
      </rPr>
      <t xml:space="preserve">EN </t>
    </r>
    <r>
      <rPr>
        <b/>
        <sz val="11"/>
        <color theme="1"/>
        <rFont val="Calibri"/>
        <family val="2"/>
      </rPr>
      <t xml:space="preserve">ΔX </t>
    </r>
    <r>
      <rPr>
        <b/>
        <sz val="11"/>
        <color theme="1"/>
        <rFont val="Calibri"/>
        <family val="2"/>
        <scheme val="minor"/>
      </rPr>
      <t>BESTAAT DAN EEN OMGEKEERD EVENREDIG VERBAND OF HYPERBOOL RELATIE MET CONSTANTE π</t>
    </r>
  </si>
  <si>
    <r>
      <t xml:space="preserve">BIJ ANDERE </t>
    </r>
    <r>
      <rPr>
        <b/>
        <sz val="11"/>
        <color theme="1"/>
        <rFont val="Calibri"/>
        <family val="2"/>
      </rPr>
      <t xml:space="preserve">Δk ONSTAAT ER DUS EEN ANDERE ΔX </t>
    </r>
  </si>
  <si>
    <r>
      <t xml:space="preserve">TUSSEN </t>
    </r>
    <r>
      <rPr>
        <b/>
        <sz val="11"/>
        <color theme="1"/>
        <rFont val="Calibri"/>
        <family val="2"/>
      </rPr>
      <t>ΔP EN ΔX GELDT DAN EEN HYPERBOOL RELATIE MET CONSTANTE h/2</t>
    </r>
  </si>
  <si>
    <t>GRAFISCHE WEERGAVE</t>
  </si>
  <si>
    <t>BIJ TWEE GELIJKE GOLVEN IN FASES GELDT k1 = k2 = k  IS Δk = 0 EN VOOR DE SUPERPOSITIE 2A SIN kX EN MET k = 2π/λ EEN GOLFLENGTE λ = 2π/k</t>
  </si>
  <si>
    <r>
      <t xml:space="preserve">ALS DE GOLVEN DICHT BIJ ELKAAR LIGGEN IS </t>
    </r>
    <r>
      <rPr>
        <b/>
        <sz val="11"/>
        <color theme="1"/>
        <rFont val="Calibri"/>
        <family val="2"/>
      </rPr>
      <t>ΔP ZEER KLEIN EN BUIKLENGTE ΔX VAN DE OMHULLENDE GOLF ZEER GROOT</t>
    </r>
  </si>
  <si>
    <t>DE AMPLITUDE VAN DE INWENDIGE GOLF VARIEERT DAN SLECHTS ZEER LANGZAAM IN DE RICHTING VAN DE GOLF</t>
  </si>
  <si>
    <r>
      <t xml:space="preserve">ALS DE GOLVEN VER UIT ELKAAR LIGGEN WORDT </t>
    </r>
    <r>
      <rPr>
        <b/>
        <sz val="11"/>
        <color theme="1"/>
        <rFont val="Calibri"/>
        <family val="2"/>
      </rPr>
      <t>ΔP HEEL GROOT EN BUIKLENGTE Δ</t>
    </r>
    <r>
      <rPr>
        <b/>
        <sz val="11"/>
        <color theme="1"/>
        <rFont val="Calibri"/>
        <family val="2"/>
        <scheme val="minor"/>
      </rPr>
      <t>X HEEL KLEIN</t>
    </r>
  </si>
  <si>
    <r>
      <t xml:space="preserve">ALS DE GOLVEN NOG VERDER UIT ELKAAR LIGGEN GAAT </t>
    </r>
    <r>
      <rPr>
        <b/>
        <sz val="11"/>
        <color theme="1"/>
        <rFont val="Calibri"/>
        <family val="2"/>
      </rPr>
      <t>ΔP NAAR ONEINDIG EN BUIKLENGTE Δ</t>
    </r>
    <r>
      <rPr>
        <b/>
        <sz val="11"/>
        <color theme="1"/>
        <rFont val="Calibri"/>
        <family val="2"/>
        <scheme val="minor"/>
      </rPr>
      <t>X NAAR NUL</t>
    </r>
  </si>
  <si>
    <r>
      <t xml:space="preserve">NET ALS BIJ </t>
    </r>
    <r>
      <rPr>
        <b/>
        <sz val="11"/>
        <color theme="1"/>
        <rFont val="Calibri"/>
        <family val="2"/>
      </rPr>
      <t xml:space="preserve">Δk = 0 EN Δk = ONEINDIG IS </t>
    </r>
    <r>
      <rPr>
        <b/>
        <sz val="11"/>
        <color theme="1"/>
        <rFont val="Calibri"/>
        <family val="2"/>
        <scheme val="minor"/>
      </rPr>
      <t>OOK HIER NIETS ONZEKERS AAN</t>
    </r>
  </si>
  <si>
    <t>IN DE GOLFTREIN ONTSTAAN DAN GOLFPAKKETJES MET VERSCHILLENDE BREEDTEN EN IMPULSVERSCHILLEN</t>
  </si>
  <si>
    <t>DEZE KUNNEN STATISCH WORDEN GEANALYSEERD EN WEERGEGVEN MET HUN GEMIDDELDEN EN STANDAARDAFWIJKINGEN</t>
  </si>
  <si>
    <t xml:space="preserve">VERVOLGENS KAN T.O.V. HET MIDDEN VAN DE BUIK WORDEN GESCHREVEN  ΔX = 2 δX </t>
  </si>
  <si>
    <r>
      <t xml:space="preserve">DE HYPERBOOL RELATIE VERANDERT DAN IN </t>
    </r>
    <r>
      <rPr>
        <b/>
        <sz val="11"/>
        <color theme="1"/>
        <rFont val="Calibri"/>
        <family val="2"/>
      </rPr>
      <t>δP δX = h/8</t>
    </r>
  </si>
  <si>
    <t xml:space="preserve">DE STATISTISCHE LINEAIRE CORRELATIE EN LINEAIRE REGRESSIE LIJN ZIJN DAN ONBEPAALD </t>
  </si>
  <si>
    <t>DE LINEAIRE REGRESSIELIJN KAN ECHTER GELLIJK WORDEN VERONDERSTELT AAN DE RAAKLIJN GEGEVEN DOOR DE LINEARISATIE</t>
  </si>
  <si>
    <r>
      <t xml:space="preserve">MET </t>
    </r>
    <r>
      <rPr>
        <b/>
        <sz val="11"/>
        <color theme="1"/>
        <rFont val="Calibri"/>
        <family val="2"/>
      </rPr>
      <t>δX DUS GELIJK AAN λ</t>
    </r>
    <r>
      <rPr>
        <b/>
        <vertAlign val="subscript"/>
        <sz val="11"/>
        <color theme="1"/>
        <rFont val="Calibri"/>
        <family val="2"/>
      </rPr>
      <t xml:space="preserve">Δ </t>
    </r>
    <r>
      <rPr>
        <b/>
        <sz val="11"/>
        <color theme="1"/>
        <rFont val="Calibri"/>
        <family val="2"/>
      </rPr>
      <t>/ 4</t>
    </r>
  </si>
  <si>
    <r>
      <t xml:space="preserve">DE HYPERBOOLRELATIE VERANDERT DAN IN </t>
    </r>
    <r>
      <rPr>
        <b/>
        <sz val="11"/>
        <color theme="1"/>
        <rFont val="Calibri"/>
        <family val="2"/>
      </rPr>
      <t>ΔP ΔX = h/4π  OF δP δX = h/16π , MET ΔX HET VERSCHIL IN STRAAL EN δX DE HELFT DAARVAN</t>
    </r>
  </si>
  <si>
    <r>
      <t xml:space="preserve">OOK KAN WORDEN GEKEKEN NAAR DE LINEAIRE REGRESSIELIJN EN DE CORRELATIE TUSSEN DE </t>
    </r>
    <r>
      <rPr>
        <b/>
        <sz val="11"/>
        <color theme="1"/>
        <rFont val="Calibri"/>
        <family val="2"/>
      </rPr>
      <t xml:space="preserve">ΔP EN ΔX </t>
    </r>
  </si>
  <si>
    <t>DE LINEAIRE REGRESSIE LIJN GAAT DOOR DE GEMIDDELDEN ΔP EN ΔX</t>
  </si>
  <si>
    <r>
      <t>DE RICHTINGSCOEFFICIENT VAN DE REGRESSIELIJN IS GELIJK AAN - σ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/ σ</t>
    </r>
    <r>
      <rPr>
        <b/>
        <vertAlign val="subscript"/>
        <sz val="11"/>
        <color theme="1"/>
        <rFont val="Calibri"/>
        <family val="2"/>
        <scheme val="minor"/>
      </rPr>
      <t xml:space="preserve">x </t>
    </r>
  </si>
  <si>
    <t>HOE KLEINER DE SPREIDING T.O.V. DEZE LIJN, HOE GROTER DE LINEAIRE CORRELATIE</t>
  </si>
  <si>
    <r>
      <t xml:space="preserve">DEZE ONGELIJKHEID WORDT GESCHREVEN ALS  ΔP ΔX </t>
    </r>
    <r>
      <rPr>
        <b/>
        <u/>
        <sz val="12"/>
        <color rgb="FFC00000"/>
        <rFont val="Calibri"/>
        <family val="2"/>
        <scheme val="minor"/>
      </rPr>
      <t>&gt;</t>
    </r>
    <r>
      <rPr>
        <b/>
        <sz val="12"/>
        <color rgb="FFC00000"/>
        <rFont val="Calibri"/>
        <family val="2"/>
        <scheme val="minor"/>
      </rPr>
      <t xml:space="preserve"> h/4π   EN OOK   σ</t>
    </r>
    <r>
      <rPr>
        <b/>
        <vertAlign val="subscript"/>
        <sz val="12"/>
        <color rgb="FFC00000"/>
        <rFont val="Calibri"/>
        <family val="2"/>
        <scheme val="minor"/>
      </rPr>
      <t>p</t>
    </r>
    <r>
      <rPr>
        <b/>
        <sz val="12"/>
        <color rgb="FFC00000"/>
        <rFont val="Calibri"/>
        <family val="2"/>
        <scheme val="minor"/>
      </rPr>
      <t xml:space="preserve"> σ</t>
    </r>
    <r>
      <rPr>
        <b/>
        <vertAlign val="subscript"/>
        <sz val="12"/>
        <color rgb="FFC00000"/>
        <rFont val="Calibri"/>
        <family val="2"/>
        <scheme val="minor"/>
      </rPr>
      <t>x</t>
    </r>
    <r>
      <rPr>
        <b/>
        <sz val="12"/>
        <color rgb="FFC00000"/>
        <rFont val="Calibri"/>
        <family val="2"/>
        <scheme val="minor"/>
      </rPr>
      <t xml:space="preserve"> </t>
    </r>
    <r>
      <rPr>
        <b/>
        <u/>
        <sz val="12"/>
        <color rgb="FFC00000"/>
        <rFont val="Calibri"/>
        <family val="2"/>
        <scheme val="minor"/>
      </rPr>
      <t>&gt;</t>
    </r>
    <r>
      <rPr>
        <b/>
        <sz val="12"/>
        <color rgb="FFC00000"/>
        <rFont val="Calibri"/>
        <family val="2"/>
        <scheme val="minor"/>
      </rPr>
      <t xml:space="preserve"> h/4π</t>
    </r>
  </si>
  <si>
    <r>
      <t xml:space="preserve">MET </t>
    </r>
    <r>
      <rPr>
        <b/>
        <sz val="11"/>
        <color theme="1"/>
        <rFont val="Calibri"/>
        <family val="2"/>
      </rPr>
      <t xml:space="preserve">ΔP = 2* δP  EN ΔX = 2 * δX  KAN DAN WORDEN GESCHREVEN δP δX </t>
    </r>
    <r>
      <rPr>
        <b/>
        <u/>
        <sz val="11"/>
        <color theme="1"/>
        <rFont val="Calibri"/>
        <family val="2"/>
      </rPr>
      <t>&gt;</t>
    </r>
    <r>
      <rPr>
        <b/>
        <sz val="11"/>
        <color theme="1"/>
        <rFont val="Calibri"/>
        <family val="2"/>
      </rPr>
      <t xml:space="preserve"> h/ 4</t>
    </r>
  </si>
  <si>
    <r>
      <t>MET δP = a * σ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 EN δX = b * σ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RESULTEERT DIT IN DE ONZEKERHEIDSRELATIE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</rPr>
      <t>x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h/ 4ab</t>
    </r>
  </si>
  <si>
    <t>MET a EN b STATISTISCH TE BEPALEN CONSTANTEN</t>
  </si>
  <si>
    <t>SOMS ALS WERKELIJK VERSCHIL, SOMS ALS STANDAARDDEVIATIE, SOMS IN DE LENGTE VAN EEN GOLF EN SOMS RADIAAL BINNEN EEN ATOOM</t>
  </si>
  <si>
    <t>GEWOONLIJK WORDEN MET DE Δ'S WAT SLORDIG DE STATISTISCHE STANDAARDDAARDDEVIATIES σ BEDOELD</t>
  </si>
  <si>
    <t xml:space="preserve">ΔX HEEFT BETREKKING OP DE LENGTE VAN DE OMHULLENDE VAN EEN GOLFPAKKETJE </t>
  </si>
  <si>
    <r>
      <t xml:space="preserve">DIT IS AFHANKELIJK WAT ER PRECIES BEDOELD WORDT MET DE </t>
    </r>
    <r>
      <rPr>
        <b/>
        <sz val="12"/>
        <color theme="1"/>
        <rFont val="Calibri"/>
        <family val="2"/>
      </rPr>
      <t>Δ'S EN DE σ'S</t>
    </r>
  </si>
  <si>
    <t xml:space="preserve">DE GANGBARE INTERPRETATIE ER BIJ EEN SUBATOMAIRE GOLF OF BEWEGING ALTIJD SPRAKEN IS VAN EEN MINIMALE ENERGIE </t>
  </si>
  <si>
    <t xml:space="preserve">EN DAT JE DAARDOOR DE POSITIE EN DE IMPULS NIET TEGELIJKERTIJD KUNT METEN </t>
  </si>
  <si>
    <t>ALS JE DE ENE NAUWKEURIG MEET, KUN JE DE ANDER NIET NAUWKEURIG METEN</t>
  </si>
  <si>
    <t>WAAR HET VOORAL OMGAAT IS DAT BIJ EEN ONBEKENDE SUPERPOSITIE VAN GOLVEN DE GOLF NIET STATIONAIR EN NIET VOORSPELBAAR IS</t>
  </si>
  <si>
    <t xml:space="preserve">DE ONZEKERHEIDS RELATIES WORDEN VAAK OOK OP ANDERE WIJZEN GESCHREVEN </t>
  </si>
  <si>
    <r>
      <t xml:space="preserve">BIJ EEN SUBATOMAIR DEELTJE MET MASSA WORDT VERVOLGENS P = MV GESUBSTITUEERD EN ONTSTAAT </t>
    </r>
    <r>
      <rPr>
        <b/>
        <sz val="12"/>
        <color rgb="FFC00000"/>
        <rFont val="Calibri"/>
        <family val="2"/>
        <scheme val="minor"/>
      </rPr>
      <t>ΔXΔV = σ</t>
    </r>
    <r>
      <rPr>
        <b/>
        <vertAlign val="subscript"/>
        <sz val="12"/>
        <color rgb="FFC00000"/>
        <rFont val="Calibri"/>
        <family val="2"/>
        <scheme val="minor"/>
      </rPr>
      <t>v</t>
    </r>
    <r>
      <rPr>
        <b/>
        <sz val="12"/>
        <color rgb="FFC00000"/>
        <rFont val="Calibri"/>
        <family val="2"/>
        <scheme val="minor"/>
      </rPr>
      <t xml:space="preserve"> σ</t>
    </r>
    <r>
      <rPr>
        <b/>
        <vertAlign val="subscript"/>
        <sz val="12"/>
        <color rgb="FFC00000"/>
        <rFont val="Calibri"/>
        <family val="2"/>
        <scheme val="minor"/>
      </rPr>
      <t>x</t>
    </r>
    <r>
      <rPr>
        <b/>
        <sz val="12"/>
        <color rgb="FFC00000"/>
        <rFont val="Calibri"/>
        <family val="2"/>
        <scheme val="minor"/>
      </rPr>
      <t xml:space="preserve"> = h/4πM = ℏ/2M</t>
    </r>
  </si>
  <si>
    <r>
      <t xml:space="preserve">DE HEISENBERG ONZEKERHEIDSRELATIE WORDEN DAN GESCHREVEN ALS  </t>
    </r>
    <r>
      <rPr>
        <b/>
        <sz val="12"/>
        <color rgb="FFC00000"/>
        <rFont val="Calibri"/>
        <family val="2"/>
      </rPr>
      <t>ΔPΔX = σ</t>
    </r>
    <r>
      <rPr>
        <b/>
        <vertAlign val="subscript"/>
        <sz val="12"/>
        <color rgb="FFC00000"/>
        <rFont val="Calibri"/>
        <family val="2"/>
      </rPr>
      <t>p</t>
    </r>
    <r>
      <rPr>
        <b/>
        <sz val="12"/>
        <color rgb="FFC00000"/>
        <rFont val="Calibri"/>
        <family val="2"/>
      </rPr>
      <t xml:space="preserve"> σ</t>
    </r>
    <r>
      <rPr>
        <b/>
        <vertAlign val="subscript"/>
        <sz val="12"/>
        <color rgb="FFC00000"/>
        <rFont val="Calibri"/>
        <family val="2"/>
      </rPr>
      <t>x</t>
    </r>
    <r>
      <rPr>
        <b/>
        <sz val="12"/>
        <color rgb="FFC00000"/>
        <rFont val="Calibri"/>
        <family val="2"/>
      </rPr>
      <t xml:space="preserve"> = h/4π = ℏ/2</t>
    </r>
  </si>
  <si>
    <t>DIT LIGT NIET AAN DE NAUWKEURIGHEID VAN DE MEETAPPARATUUR, MAAR IS EEN NATUURWET</t>
  </si>
  <si>
    <t>IN MEER DETAIL GEZIEN LIGT DIT ALLES VEEL GENUANCEERDER ZOALS HIERNA ZAL WORDEN TOEGELICHT</t>
  </si>
  <si>
    <t>VERSCHILLENDE INTERPRETATIES EN FORMULES</t>
  </si>
  <si>
    <t>DE VERSCHILLENDE INTERPRETATIES ZIJN TEVENS VAN INVLOED OP HET GETAL IN DE NOEMER VAN DE CONSTANTE</t>
  </si>
  <si>
    <t xml:space="preserve">OOK IS ER VEEL VERWARRING TUSSEN h-STREEP EN h, EN ZIJN DEZE VAAK MOEILIJK TE ONDERSCHEIDEN </t>
  </si>
  <si>
    <t>EEN SOORTGELIJKE FORMULE KAN OOK EENVOUDIG WORDEN AFGELEID OP BASIS VAN EEN TRILLING VAN EEN MASSA VEERSYSTEEM MET AMPLITUDE AEN MAXIMALE SNELHEID V = ωA</t>
  </si>
  <si>
    <r>
      <t>VOOR DE HAMILTONIAN GELDT H = Ek + Ep --&gt;  H = 1/2 C A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EN H = 1/2 M V</t>
    </r>
    <r>
      <rPr>
        <b/>
        <vertAlign val="superscript"/>
        <sz val="11"/>
        <color theme="1"/>
        <rFont val="Calibri"/>
        <family val="2"/>
        <scheme val="minor"/>
      </rPr>
      <t xml:space="preserve">2  </t>
    </r>
    <r>
      <rPr>
        <b/>
        <sz val="11"/>
        <color theme="1"/>
        <rFont val="Calibri"/>
        <family val="2"/>
        <scheme val="minor"/>
      </rPr>
      <t xml:space="preserve">--&gt; X = </t>
    </r>
    <r>
      <rPr>
        <b/>
        <sz val="11"/>
        <color theme="1"/>
        <rFont val="Calibri"/>
        <family val="2"/>
      </rPr>
      <t>√(</t>
    </r>
    <r>
      <rPr>
        <b/>
        <sz val="11"/>
        <color theme="1"/>
        <rFont val="Calibri"/>
        <family val="2"/>
        <scheme val="minor"/>
      </rPr>
      <t xml:space="preserve">2H/C)  EN V = </t>
    </r>
    <r>
      <rPr>
        <b/>
        <sz val="11"/>
        <color theme="1"/>
        <rFont val="Calibri"/>
        <family val="2"/>
      </rPr>
      <t>√(2H/M)</t>
    </r>
  </si>
  <si>
    <t>DIT KAN ALS VOLGT GRAFIES WORDEN WEERGEGEVEN</t>
  </si>
  <si>
    <t>BIJ EEN MASSAVEERSYSTEEM KUNNEN DE TWEE AMPLITUDEN AFZONDERLIJK NA ELKAAR WORDEN GEMETEN WAARBIJ EEN DAARVAN NUL IS</t>
  </si>
  <si>
    <t>HET IS ZELFS MOGELIJK BEIDEN TEGELIJKERTIJD TE METEN</t>
  </si>
  <si>
    <t>h</t>
  </si>
  <si>
    <t>h/2</t>
  </si>
  <si>
    <t xml:space="preserve">DE GRAFIEK TOONT DE OMGKEERD EVENREDIGDE </t>
  </si>
  <si>
    <t>MET HYPERBOOL CONSTANTE h/2</t>
  </si>
  <si>
    <t>EN HEEFT EEN RICHTINGSCOEFFICIENT A</t>
  </si>
  <si>
    <t xml:space="preserve">DE GROENE RAAKLIJN DOOR PUNT Q </t>
  </si>
  <si>
    <t>DE BLAUWE LIJN GAAT DOOR EEN WILLEKEURIG PUNT Q</t>
  </si>
  <si>
    <r>
      <t xml:space="preserve">HOE GROTER </t>
    </r>
    <r>
      <rPr>
        <b/>
        <sz val="11"/>
        <color theme="1"/>
        <rFont val="Calibri"/>
        <family val="2"/>
      </rPr>
      <t>ΔX HOE KLEINER ΔP</t>
    </r>
  </si>
  <si>
    <r>
      <t xml:space="preserve">HOE KLEINER </t>
    </r>
    <r>
      <rPr>
        <b/>
        <sz val="11"/>
        <color theme="1"/>
        <rFont val="Calibri"/>
        <family val="2"/>
      </rPr>
      <t>ΔX HOE GROTER ΔP</t>
    </r>
  </si>
  <si>
    <t>ALS Δλ = 0 IS ΔX = ONEINDIG EN ΔP = 0</t>
  </si>
  <si>
    <t>ALS Δλ = ONEINDIG IS ΔX = 0 EN ΔP = ONEINDIG</t>
  </si>
  <si>
    <t xml:space="preserve">ER KUNNEN ALLEEN PUNTEN OP DE HYPERBOOL EN IN HET ONEINDIGE </t>
  </si>
  <si>
    <t>IS EEN LINEARISATIE VAN DE HYPERBOOL IN PUNT Q</t>
  </si>
  <si>
    <t>EN DEZE HEEFT DAN EEN RICHTINGSCOEFFICIENT - A</t>
  </si>
  <si>
    <t xml:space="preserve">ANDERE COMBINATIES KOMEN NIET VOOR, NIET ERONDER EN OOK NIET ERBOVEN </t>
  </si>
  <si>
    <t>ER ONTSTAAN DAN KORTE GOLFPAKKETJES EN DE AMPLITUDE VAN DE INWENDIGE GOLF VARIEERT DAN RELATIEF SNEL</t>
  </si>
  <si>
    <t>ER TREDEN DAN ALLEEN TWEE APARTE GOLVEN OP MET SUPERPOSITIE IN FASE, ZONDER DAT DAARBIJ GOLFPAKKETJES OPTREDEN</t>
  </si>
  <si>
    <t>DE COSINUS FACTOR IS DAN 1 EN DE AMPLITUDE VAN DE SUPERPOSITIE VAN DE TWEE GOLVEN IS DAN CONSTANT EN GELIJK AAN 2A</t>
  </si>
  <si>
    <t>DE UITWIJKING VAN DE OMHULLENDE LIJKT DAN CONSTANT EN HIERBIJ TREDEN DAN GEEN GOLFPAKKETJES OP</t>
  </si>
  <si>
    <r>
      <t>DE RICHTINGSCOEFFICIENT VAN DE RAAKLIJN IS DUS GELIJK AAN DE NEGATIEVE WAARDE VAN DE RICHTINGSCOEFFICIENT BEHORENDE BIJ HET REFERENTIEPUNT Q = (</t>
    </r>
    <r>
      <rPr>
        <b/>
        <sz val="11"/>
        <color theme="1"/>
        <rFont val="Calibri"/>
        <family val="2"/>
      </rPr>
      <t>ΔX,ΔP)</t>
    </r>
  </si>
  <si>
    <t xml:space="preserve">T.O.V. HET MIDDEN </t>
  </si>
  <si>
    <t>WAARBIJ HET AANTAL BUIKEN 1 VERSCHILT, ZODAT DE BUIK EEN LENGTE HEEFT GELIJK AAN 2πΔX</t>
  </si>
  <si>
    <r>
      <t xml:space="preserve">HET PRODUCT ΔP ΔX IS DAN GROTER DAN h/2  --&gt; </t>
    </r>
    <r>
      <rPr>
        <b/>
        <sz val="11"/>
        <color rgb="FFC00000"/>
        <rFont val="Calibri"/>
        <family val="2"/>
        <scheme val="minor"/>
      </rPr>
      <t xml:space="preserve">DE ONGELIJKHEIDSRELATIE  ΔP ΔX </t>
    </r>
    <r>
      <rPr>
        <b/>
        <u/>
        <sz val="11"/>
        <color rgb="FFC00000"/>
        <rFont val="Calibri"/>
        <family val="2"/>
        <scheme val="minor"/>
      </rPr>
      <t>&gt;</t>
    </r>
    <r>
      <rPr>
        <b/>
        <sz val="11"/>
        <color rgb="FFC00000"/>
        <rFont val="Calibri"/>
        <family val="2"/>
        <scheme val="minor"/>
      </rPr>
      <t xml:space="preserve"> h/2</t>
    </r>
  </si>
  <si>
    <t>DE ONZEKERHEIDSRELATIES WORDEN TE PAS EN TE ONPAS AANGEHAALD, EN DAARBIJ WORDT VAAK EEN SLORDIGE EN ONJUISTE INTERPRETATIE GEGEVEN</t>
  </si>
  <si>
    <t>BINNEN HET VWO BEPERKEN WE ONS TOT DE RODE FORMULES ZOALS DEZE IN DE MODULE EN DE EXAMEN SYLLABUS STAAN VERMELD</t>
  </si>
  <si>
    <t>DAARDOOR ZAL EEN METING OP EEN ANDER TIJDSTIP STEEDS TOT ANDERE COMBINATIE VAN WAARDEN LEIDEN</t>
  </si>
  <si>
    <t>IMPLICIET WORDT OOK BEDOELD DAT HETGEEN WAARGENOMEN WORDT KAN ZIJN BEINVLOEDEN DOOR HET WAARNEMEN ZELF</t>
  </si>
  <si>
    <t>DAT ER NIET TUSSEN ALLES EEN CAUSAAL VERBAND BESTAAT, EN DE WERELD DUS NIET GEHEEL DETERMINISTISCH IS</t>
  </si>
  <si>
    <t xml:space="preserve">IN FIGUURLIJKE ZIN STAAN DE ONZEKERHEIDSRELATIES SYMBOOL VOOR HET FEIT DAT JE NIET ALLES KUNT WETEN, </t>
  </si>
  <si>
    <t xml:space="preserve">VOOR HET PRODUCT X*V GELDT DAN  </t>
  </si>
  <si>
    <r>
      <t xml:space="preserve">MET KLEINE STAPPEN </t>
    </r>
    <r>
      <rPr>
        <b/>
        <sz val="11"/>
        <color theme="1"/>
        <rFont val="Calibri"/>
        <family val="2"/>
      </rPr>
      <t>Δ KAN HIERVOOR OOK WORDEN GESCHREVEN</t>
    </r>
  </si>
  <si>
    <t>DE HYPOTHESE VAN DE BROGLIE IS DAT VOOR DE IMPULS VAN EEN ELEKTRON HETZELFDE GELDT ALS VOOR DE IMPULS VAN EEN FOTON  --&gt;  λ = h/P = h / MV</t>
  </si>
  <si>
    <r>
      <rPr>
        <b/>
        <sz val="11"/>
        <color theme="1"/>
        <rFont val="Calibri"/>
        <family val="2"/>
      </rPr>
      <t>X * V = h / 2π</t>
    </r>
    <r>
      <rPr>
        <b/>
        <sz val="11"/>
        <color theme="1"/>
        <rFont val="Calibri"/>
        <family val="2"/>
        <scheme val="minor"/>
      </rPr>
      <t xml:space="preserve"> M  = CONSTANT   </t>
    </r>
  </si>
  <si>
    <r>
      <rPr>
        <b/>
        <sz val="14"/>
        <color rgb="FFFF0000"/>
        <rFont val="Calibri"/>
        <family val="2"/>
      </rPr>
      <t>ΔX * ΔV = h / 2π</t>
    </r>
    <r>
      <rPr>
        <b/>
        <sz val="14"/>
        <color rgb="FFFF0000"/>
        <rFont val="Calibri"/>
        <family val="2"/>
        <scheme val="minor"/>
      </rPr>
      <t xml:space="preserve"> M  = </t>
    </r>
    <r>
      <rPr>
        <b/>
        <sz val="14"/>
        <color rgb="FFFF0000"/>
        <rFont val="Calibri"/>
        <family val="2"/>
      </rPr>
      <t xml:space="preserve">ħ / M = </t>
    </r>
    <r>
      <rPr>
        <b/>
        <sz val="14"/>
        <color rgb="FFFF0000"/>
        <rFont val="Calibri"/>
        <family val="2"/>
        <scheme val="minor"/>
      </rPr>
      <t xml:space="preserve">CONSTANT   </t>
    </r>
  </si>
  <si>
    <t>BIJ EEN ONEVEN AANTAL BUIKEN MOET DE HYPERBOOLCONSTANTE GEDEELD WORDEN DOOR 2</t>
  </si>
  <si>
    <t xml:space="preserve">MET EEN GEHEEL AANTAL GOLVEN IN DE OMTREK GELDT X = λ /2π  RESULTEERT DIT IN  X = h / 2π M V   </t>
  </si>
  <si>
    <t>DIT EEN ALTERNATIEVE AFLEIDING VOOR DE ONZEKERHEIDSRELATIE VAN HEISENBERG VOOR EEN SUBATOMAIR MASSADEELTJE</t>
  </si>
  <si>
    <t>ZIE OOK DE FILE LOGBOEK</t>
  </si>
  <si>
    <t>DE GROENE LIJNEN ZIJN EEN LINEARISATIE</t>
  </si>
  <si>
    <t>LINEARISATIE</t>
  </si>
  <si>
    <t>LET OP: BIJ DEZE AFLEIDING GAAT PRIMAIR OVER DE IMPULS OP EEN BEPAALDE BAAN</t>
  </si>
  <si>
    <t>AAN DE HYPERBOLEN IN DE SNIJPUNTEN</t>
  </si>
  <si>
    <t>MET DE PAARSE LIJN VOOR DE SYSTEEMFREQUENTIE</t>
  </si>
  <si>
    <t>ZELF KIJKEN VEREIST EEN FOTON EN DIT KAN HET SUBATOMAIRE SYSTEEM REEDS BEINVLOEDEN</t>
  </si>
  <si>
    <r>
      <t xml:space="preserve">LET OP: BIJ DEZE AFLEIDING GAAT HET NIET OVER DE IMPULS, MAAR OVER HET VERSCHIL IN IMPULS </t>
    </r>
    <r>
      <rPr>
        <b/>
        <sz val="12"/>
        <color rgb="FFC00000"/>
        <rFont val="Calibri"/>
        <family val="2"/>
      </rPr>
      <t>ΔP = P</t>
    </r>
    <r>
      <rPr>
        <b/>
        <vertAlign val="subscript"/>
        <sz val="12"/>
        <color rgb="FFC00000"/>
        <rFont val="Calibri"/>
        <family val="2"/>
      </rPr>
      <t>2</t>
    </r>
    <r>
      <rPr>
        <b/>
        <sz val="12"/>
        <color rgb="FFC00000"/>
        <rFont val="Calibri"/>
        <family val="2"/>
      </rPr>
      <t>-P</t>
    </r>
    <r>
      <rPr>
        <b/>
        <vertAlign val="subscript"/>
        <sz val="12"/>
        <color rgb="FFC00000"/>
        <rFont val="Calibri"/>
        <family val="2"/>
      </rPr>
      <t>1</t>
    </r>
  </si>
  <si>
    <t>IN DE AFLEIDING GAAT HET DUIDELIJK OM HET VERSCHIL IN IMPULS EN DE LENGTE VAN DE BUIK VAN DE ONHULLENDE ENVELOPE</t>
  </si>
  <si>
    <t>DIT RESULTEERT DAN IN VERSCHILLENDE VERSIES VOOR DE ONZEKERHEIDSRELATIES DIE AFHANGEN VAN DE ACTUELE BETEKENIS VAN ΔP EN ΔX</t>
  </si>
  <si>
    <t>VERSCHILLENDE DEFINITIES</t>
  </si>
  <si>
    <r>
      <t xml:space="preserve">T.O.V. DE GEMIDDELDE GOLF ALS REFERENTIE KAN HET IMPULS VERSCHIL WORDEN AANGEGEVEN MET </t>
    </r>
    <r>
      <rPr>
        <b/>
        <sz val="11"/>
        <color theme="1"/>
        <rFont val="Calibri"/>
        <family val="2"/>
      </rPr>
      <t>δP,  ZODAT ΔP = 2 δP</t>
    </r>
  </si>
  <si>
    <r>
      <t xml:space="preserve">STATISTISCH IS ER GEEN ENKELE ONZEKERHEID M.B.T. </t>
    </r>
    <r>
      <rPr>
        <b/>
        <sz val="11"/>
        <color theme="1"/>
        <rFont val="Calibri"/>
        <family val="2"/>
      </rPr>
      <t>ΔP EN ΔX OMDAT DEZE SAMEN SLECHTS EEN ENKEL PUNT AANGEVEN</t>
    </r>
  </si>
  <si>
    <t>ONZEKERHEID ONTSTAAT OOK ALS ER SPRAKE IS VAN FASEVERSCHUIVINGEN EN/OF BIJ DE SUPERPOSITIE VAN MEER DAN TWEE GOLVEN</t>
  </si>
  <si>
    <r>
      <t xml:space="preserve">JE MAG DUS NIET EENVOUDIG WEG </t>
    </r>
    <r>
      <rPr>
        <b/>
        <sz val="11"/>
        <color theme="1"/>
        <rFont val="Calibri"/>
        <family val="2"/>
      </rPr>
      <t>ΔP VERVANGEN DOOR σ</t>
    </r>
    <r>
      <rPr>
        <b/>
        <vertAlign val="subscript"/>
        <sz val="11"/>
        <color theme="1"/>
        <rFont val="Calibri"/>
        <family val="2"/>
      </rPr>
      <t>p</t>
    </r>
    <r>
      <rPr>
        <b/>
        <sz val="11"/>
        <color theme="1"/>
        <rFont val="Calibri"/>
        <family val="2"/>
      </rPr>
      <t xml:space="preserve"> EN ΔX DOOR σ</t>
    </r>
    <r>
      <rPr>
        <b/>
        <vertAlign val="subscript"/>
        <sz val="11"/>
        <color theme="1"/>
        <rFont val="Calibri"/>
        <family val="2"/>
      </rPr>
      <t>x</t>
    </r>
    <r>
      <rPr>
        <b/>
        <sz val="11"/>
        <color theme="1"/>
        <rFont val="Calibri"/>
        <family val="2"/>
      </rPr>
      <t xml:space="preserve"> ZONDER DE CONSTANTE AAN TE PASSEN</t>
    </r>
  </si>
  <si>
    <r>
      <t xml:space="preserve">IN DE PRAKTIJK WORDT MET </t>
    </r>
    <r>
      <rPr>
        <b/>
        <sz val="11"/>
        <color theme="1"/>
        <rFont val="Calibri"/>
        <family val="2"/>
      </rPr>
      <t>ΔP EN ΔX ECHTER VAAK IETS GEHEEL ANDERS BEDOELD, SOMS BEWUST MAAR VEELAL RONDUIT SLORDIG</t>
    </r>
  </si>
  <si>
    <r>
      <t xml:space="preserve">DAN MOGEN IN DE RELATIE </t>
    </r>
    <r>
      <rPr>
        <b/>
        <sz val="11"/>
        <color theme="1"/>
        <rFont val="Calibri"/>
        <family val="2"/>
      </rPr>
      <t xml:space="preserve">ΔP EN ΔX </t>
    </r>
    <r>
      <rPr>
        <b/>
        <sz val="11"/>
        <color theme="1"/>
        <rFont val="Calibri"/>
        <family val="2"/>
        <scheme val="minor"/>
      </rPr>
      <t>NIET ZONDER MEER DAARDOOR WORDEN VERVANGEN, MAAR MOET DE CONSTANT DAAROP WORDEN AANGEPAST</t>
    </r>
  </si>
  <si>
    <t>DE ONNAUWKEURIGE DEFINITIES EN HET SLORDIG GEBRUIK LEIDEN TOT VEEL VERWARRING EN MISINTERPRETATIES</t>
  </si>
  <si>
    <t>OM DIT DUIDELIJK TE MAKEN WORDEN HIERNA DE VERSCHILLEN NAUWKEURIG GEANALYSEERD MET BEHULP VAN WAT ANDERE SYMBOLEN</t>
  </si>
  <si>
    <t>VERSCHIL IN STRAAL</t>
  </si>
  <si>
    <r>
      <t xml:space="preserve">ALS EEN RANDVOORWAARDE WORDT OPGELEGD VOOR DE LENGTE VAN HET AANTAL BUIKEN ONTSTAAN DISCRETE WAARDEN </t>
    </r>
    <r>
      <rPr>
        <b/>
        <sz val="11"/>
        <color theme="1"/>
        <rFont val="Calibri"/>
        <family val="2"/>
      </rPr>
      <t>ΔX</t>
    </r>
  </si>
  <si>
    <r>
      <t xml:space="preserve">ALS DAARVOOR OOK DE HYPERBOOLRELATIE GELDT DAN OOK DISCRETE WAARDEN VOOR </t>
    </r>
    <r>
      <rPr>
        <b/>
        <sz val="11"/>
        <color theme="1"/>
        <rFont val="Calibri"/>
        <family val="2"/>
      </rPr>
      <t>ΔP</t>
    </r>
  </si>
  <si>
    <t>TOT ZOVER IS ER DUS NOG NIETS ONZEKER</t>
  </si>
  <si>
    <r>
      <t xml:space="preserve">DE STANDAARDDEVIATIES KUNNEN WORDEN WEERGEGEVEN MET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</rPr>
      <t>p</t>
    </r>
    <r>
      <rPr>
        <b/>
        <sz val="11"/>
        <color theme="1"/>
        <rFont val="Calibri"/>
        <family val="2"/>
      </rPr>
      <t xml:space="preserve"> EN σ</t>
    </r>
    <r>
      <rPr>
        <b/>
        <vertAlign val="subscript"/>
        <sz val="11"/>
        <color theme="1"/>
        <rFont val="Calibri"/>
        <family val="2"/>
      </rPr>
      <t>x</t>
    </r>
  </si>
  <si>
    <t xml:space="preserve">BIJ SUPERPOSITIE VAN MEERDERE GOLVEN ZULLEN DE GEMIDDELDEN BOVEN DE HYPERBOOL LIGGEN VAN DIE BIJ TWEE GELIJKE GOLVEN </t>
  </si>
  <si>
    <r>
      <t>BIJ HET ATOOMMODEL HEEFT X BETREKKING OP DE STRAAL EN MOETEN DEZE RELATIES WORDEN GEDEELD DOOR 2</t>
    </r>
    <r>
      <rPr>
        <b/>
        <sz val="11"/>
        <color theme="1"/>
        <rFont val="Calibri"/>
        <family val="2"/>
      </rPr>
      <t>π</t>
    </r>
  </si>
  <si>
    <t>BIJ DE OVERSTAP NAAR STANDAARDDEVIATIES SPELEN ER FACTOREN ALS a EN b EEN ROL</t>
  </si>
  <si>
    <t xml:space="preserve">BINNEN DE QUANTUM MECHANICA WORDT HIER VAAK ZEER SLORDIG EN ONZORGVULDIG MEE OMGEGAAN </t>
  </si>
  <si>
    <t xml:space="preserve">VEELALWORDT SLORDIG TOT GEHEEL NIET GEDEFINIEERD WAT MEN IN HET SPECIFIEKE GEVAL PRECIES BEDOELD </t>
  </si>
  <si>
    <t>WAAR HET DAARBIJ VOORAL OM GAAT IS DAT ER BIJ ONBEKENDE GOLVEN PRINCIPIEEL ONZEKERHEID BESTAAT M.B.T. DE IMPULS EN DE PLAATS</t>
  </si>
  <si>
    <t>HOPELIJK VERSCHAFT HET BOVENSTAANDE HIEROVER NU MEER DUIDELIJKHEID</t>
  </si>
  <si>
    <t>QUANTUM MECHANICA GAAT NU EENMAAL OVER KLEINE DINGEN, EN DAARBIJ ZIJN DAN OOK DIT SOORT KLEINE DINGEN VAN BELANG</t>
  </si>
  <si>
    <r>
      <t>VAAK WORDT HIERBIJ DE ZOGENAAMDE DIRAC CONSTANTE  ℏ = h/2</t>
    </r>
    <r>
      <rPr>
        <b/>
        <sz val="12"/>
        <color theme="1"/>
        <rFont val="Calibri"/>
        <family val="2"/>
      </rPr>
      <t>π GEBRUIKT   MET ℏ UITGESPROKEN ALS H-STREEP  OF H-BAR</t>
    </r>
  </si>
  <si>
    <t xml:space="preserve">EN PAS SECUNDAIR OM HET VERSCHIL IN IMPULS TUSSEN DE TWEE BANEN MET EEN VERSCHIL IN STRAAL </t>
  </si>
  <si>
    <t>OM DEZELFDE FORMULE TE VERKRIJGEN ZOU EEN EFFECTIEVE WAARDE H = hf/2 MOETEN WORDEN GESUBSTITUEERD</t>
  </si>
  <si>
    <t xml:space="preserve">FEITELIJK DE AFLEIDING OP BASIS VAN HET ATOOMMODEL GEHEEL ANDERS </t>
  </si>
  <si>
    <t>DEZE IS NU NIET GEBASEERD OP DE SUPERPOSITIE VAN TWEE GOLVEN, MAAR OP HET VERSCHIL TUSSEN TWEE BANEN</t>
  </si>
  <si>
    <t>HIERIN BETREFT X DUS DE DISCRETE TOENAME VAN DE STRAAL VAN DE CIRKELVORMIGE BAAN EN V DE DISCRETE STAPPEN IN OMLOOPSNELHEID OVER DIE CIRKELBAAN</t>
  </si>
  <si>
    <t xml:space="preserve">HIERBIJ ONTSTAAT IN DE NOEMER EEN FACTOR 2π </t>
  </si>
  <si>
    <t>DE HAMILTONIAN H = hf EN DE FORMULES GELDEN VOOR ELK VAN DE TWEE GOLFHELFTEN</t>
  </si>
  <si>
    <t>IN DEZE AFLEIDING IS DE ENERGIE VAN DE BEWEGING GELIJK GESTELT AAN H = hf</t>
  </si>
  <si>
    <t>DAARMEE ONSTAAT EEN RELATIE DIE ONAFHANKELIJK IS VAN DE FREQUENTIE</t>
  </si>
  <si>
    <t>DE SYSTEEMFREQUENTIE BEPAALD DE SNIJPUNTEN MET DE PARABOLEN EN DE RICHTINGSCOEFFICIENT VAN DE LINEARISATIE</t>
  </si>
  <si>
    <r>
      <t>DE TOTALE ENERGIE IS DAN H = h</t>
    </r>
    <r>
      <rPr>
        <b/>
        <sz val="11"/>
        <color theme="1"/>
        <rFont val="Calibri"/>
        <family val="2"/>
      </rPr>
      <t>ω/2π EN DEZE IS DUS BIJ ELKE SYSTEEMFREQUENTIE ANDERS</t>
    </r>
  </si>
  <si>
    <t>HEISENBERG ONZEKERHEIDSRELATIE VOOR ENERGIE</t>
  </si>
  <si>
    <r>
      <t>DIFFERENTIEREN NAAR df GEEFT dE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/ df = h</t>
    </r>
  </si>
  <si>
    <r>
      <t>UIT E</t>
    </r>
    <r>
      <rPr>
        <b/>
        <vertAlign val="subscript"/>
        <sz val="11"/>
        <color theme="1"/>
        <rFont val="Calibri"/>
        <family val="2"/>
        <scheme val="minor"/>
      </rPr>
      <t xml:space="preserve">f </t>
    </r>
    <r>
      <rPr>
        <b/>
        <sz val="11"/>
        <color theme="1"/>
        <rFont val="Calibri"/>
        <family val="2"/>
        <scheme val="minor"/>
      </rPr>
      <t xml:space="preserve">= hf VOLGT </t>
    </r>
    <r>
      <rPr>
        <b/>
        <sz val="11"/>
        <color theme="1"/>
        <rFont val="Calibri"/>
        <family val="2"/>
      </rPr>
      <t>ΔE</t>
    </r>
    <r>
      <rPr>
        <b/>
        <vertAlign val="subscript"/>
        <sz val="11"/>
        <color theme="1"/>
        <rFont val="Calibri"/>
        <family val="2"/>
      </rPr>
      <t>f</t>
    </r>
    <r>
      <rPr>
        <b/>
        <sz val="11"/>
        <color theme="1"/>
        <rFont val="Calibri"/>
        <family val="2"/>
      </rPr>
      <t xml:space="preserve"> = h Δf = h 1/ΔT --&gt;  ΔE</t>
    </r>
    <r>
      <rPr>
        <b/>
        <vertAlign val="subscript"/>
        <sz val="11"/>
        <color theme="1"/>
        <rFont val="Calibri"/>
        <family val="2"/>
      </rPr>
      <t>f</t>
    </r>
    <r>
      <rPr>
        <b/>
        <sz val="11"/>
        <color theme="1"/>
        <rFont val="Calibri"/>
        <family val="2"/>
      </rPr>
      <t xml:space="preserve"> ΔT = h</t>
    </r>
  </si>
  <si>
    <r>
      <t>VERVANGEN VAN DE DIFFERENTIALEN DOOR DIFFERENTIES RESULTEERT IN ΔE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ΔT = h</t>
    </r>
  </si>
  <si>
    <r>
      <t>TRANSFORMATIE MET d</t>
    </r>
    <r>
      <rPr>
        <b/>
        <sz val="11"/>
        <color theme="1"/>
        <rFont val="Calibri"/>
        <family val="2"/>
      </rPr>
      <t>f = 1 / dT GEEFT dE</t>
    </r>
    <r>
      <rPr>
        <b/>
        <vertAlign val="subscript"/>
        <sz val="11"/>
        <color theme="1"/>
        <rFont val="Calibri"/>
        <family val="2"/>
      </rPr>
      <t>f</t>
    </r>
    <r>
      <rPr>
        <b/>
        <sz val="11"/>
        <color theme="1"/>
        <rFont val="Calibri"/>
        <family val="2"/>
      </rPr>
      <t xml:space="preserve"> dT = h</t>
    </r>
    <r>
      <rPr>
        <b/>
        <sz val="11"/>
        <color theme="1"/>
        <rFont val="Calibri"/>
        <family val="2"/>
        <scheme val="minor"/>
      </rPr>
      <t xml:space="preserve"> </t>
    </r>
  </si>
  <si>
    <t>DIT KAN VERVOLGENS WORDEN GESUBSTITUEERD IN DE EERDERE ONZEKERHEIDSRELATIES VOOR EEN MASSADEELTJE</t>
  </si>
  <si>
    <t>http://www.lorentz.leidenuniv.nl/~vanbaal/winter.html</t>
  </si>
  <si>
    <t>INSTITUUT LORENTZ  LEIDEN</t>
  </si>
  <si>
    <t xml:space="preserve">VOOR DE AFGELEIDE  GELDT dE(t)/dt = V(t)(dP/dt) / M  </t>
  </si>
  <si>
    <t>VOOR DE SNELHEID GELDT V(t) = dX/dt</t>
  </si>
  <si>
    <r>
      <t>VOOR DE KINETISCHE ENERGIE VAN EEN SUBATOMAIR MASSADEELTJE KAN WORDEN GESCHREVEN E(t) = 1/2 V(t)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</t>
    </r>
  </si>
  <si>
    <r>
      <t xml:space="preserve">SUBSTITUTIE RESULTEERT IN dE dt = dX dP --&gt; </t>
    </r>
    <r>
      <rPr>
        <b/>
        <sz val="11"/>
        <color theme="1"/>
        <rFont val="Calibri"/>
        <family val="2"/>
      </rPr>
      <t>ΔP ΔX = ΔE Δt</t>
    </r>
  </si>
  <si>
    <t>DE ONZEKERHEIDSRELATIES VOOR DE ENERGIE ZIJN DUS NOG ONDUIDELIJKER DAN DIE OP HET VOORGAANDE WERKBLAD</t>
  </si>
  <si>
    <t>VOOR EEN VERDERE ANALYSE ZIE DE FILE LOGBOEK WERKBLAD KM11 ONDERAAN</t>
  </si>
  <si>
    <t>DEZE LEZING VERSCHAFT VEEL LEERZAAM MATERIAAL, MAAR TOONT TEVENS AAN HOE SLORDIG FORMULES WORDEN AFGELEID</t>
  </si>
  <si>
    <r>
      <t xml:space="preserve">GEWOONLIJK WORDT 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 xml:space="preserve">T SLORDIG VERVANGEN DOOR EEN VERSCHIL IN TIJD </t>
    </r>
    <r>
      <rPr>
        <b/>
        <sz val="11"/>
        <color theme="1"/>
        <rFont val="Calibri"/>
        <family val="2"/>
      </rPr>
      <t>Δt, HETGEEN FEITELIJK ONJUIST IS</t>
    </r>
  </si>
  <si>
    <t>OP BASIS RELATIE VAN PLANCK</t>
  </si>
  <si>
    <t>OP BASIS FORMULE KINETISCHE ENERGIE</t>
  </si>
  <si>
    <t>DIT LIJKT EENVOUDIG EN JUIST, MAAR DE DE SUBSTITUTIE V(t) = dX/dt IS FEITELIJK ONJUIST</t>
  </si>
  <si>
    <t>INTERPRETATIE</t>
  </si>
  <si>
    <t>DE ONZEKERHEIDSRELATIES VOOR DE ENERGIE ZIJN FEITELIJK ONJUIST</t>
  </si>
  <si>
    <t>DE ONZEKERHEIDSRELATIE VOOR DE ENERGIE HEBBEN FEITELIJK BETREKKING OP DE VERANDERING IN DE ENERGIE BINNEN EEN BEPAALD TIJDSINTERVAL</t>
  </si>
  <si>
    <t>ZE WORDEN ECHTER GEINTERPRETEERD IN TERMEN VAN EEN RELATIE TUSSEN DE ONZEKERHEID IN DE ENERGIE EN DE ONZEKERHEID IN DE TIJD</t>
  </si>
  <si>
    <t>WAARIN DEZE GEMETEN WORDT</t>
  </si>
  <si>
    <t>EN MOGEN ALLEEN ZEER RUIM WORDEN GEINTERPRETEERD</t>
  </si>
  <si>
    <t>DEZE RELATIE WORDT WAT MINDER GENOEMD EN MOET MET GROTE TERUFGHOUDENDHEID EN VOORZICHTIGHEID WORDEN GEBRUIKT</t>
  </si>
  <si>
    <t>http://kwantummechanica.doorgronden.nl/kwantummechanica/kopenhagen-interpretatie/onzekerheidsprincipe-h.html</t>
  </si>
  <si>
    <t>DE ONZERHEIDSRELATIES WORDEN VAAK GERELATEERD AAN EEN HET INTERFERENTIEPATROON BIJ EEN TRALIE</t>
  </si>
  <si>
    <t xml:space="preserve">IN WERKELIJKHEID ONSTAAT UITEINDELIJK ECHTER EEN INTERFERENTIEPATROON IN DE VORM VAN STREEP </t>
  </si>
  <si>
    <t>EN WORDT DE BEWEGING EN DUS DE IMPULS VERSPREID</t>
  </si>
  <si>
    <t>ALS JE DE PLAATS STEEDS PRECIEZER WEET KUN JE DE IMPULS STEEDS SLECHTER METEN, EN OMGEKEERD</t>
  </si>
  <si>
    <t>OP BASIS VAN DE SUPERPOSITIE VAN TWEE GOLVEN</t>
  </si>
  <si>
    <t>DIT LIGT NIET AAN DE NAUWKEURIGHEID VAN DE MEETAPPARATUUR, MAAR IS EEN FUNDAMENTELE NATUURKUNDE WET</t>
  </si>
  <si>
    <t>MEN ZEGT DAN DAT JE PRINCIPIEEL NIET BEIDE TEGELIJKERTIJD KUNT METEN</t>
  </si>
  <si>
    <t>ALLEEN STATISTISCHE METINGEN ZIJN DAN MOGELIJK OP BASIS VAN DE GEMIDDELDEN EN STANDAARDDEVIATIES VOOR DE PLAATS EN IMPULS</t>
  </si>
  <si>
    <t>EN DE CORRELATIE TUSSEN BEIDEN</t>
  </si>
  <si>
    <t xml:space="preserve">VOOR HET GEDRAG VAN TRALIES ZIE DE FILE ATOOMFYSICA </t>
  </si>
  <si>
    <t>ONZERHEID BIJ EEN TRALIE</t>
  </si>
  <si>
    <r>
      <t xml:space="preserve">BIJ EEN TRALIE GELDT DE FORMULE SIN </t>
    </r>
    <r>
      <rPr>
        <b/>
        <sz val="11"/>
        <color theme="1"/>
        <rFont val="Calibri"/>
        <family val="2"/>
      </rPr>
      <t>α = nλ/d</t>
    </r>
  </si>
  <si>
    <t>VERONDERSTELT MAG WORDEN DAT BIJ EEN SMALLERE LASERBUNDEL DE GOLVEN MEER BOTSEN OP DE RAND VAN DE SPLEET</t>
  </si>
  <si>
    <t>BIJ DE SUPERPOSITIE VAN TWEE GOLVEN HEBBEN WE GEZIEN DAT ER EEN ENVELOPE MET VEEL LANGERE GOLFLENGTE ONTSTAAT</t>
  </si>
  <si>
    <r>
      <t>ZODRA DEZE EFFECTIEVE GOLFLENGTE GELIJK WORDT AAN DE BREEDTE VAN DE ENKELE SPLEET WORDT DE 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ORDE LIJN GEPROJECTEERD LANGS DE TRALIE</t>
    </r>
  </si>
  <si>
    <t>MET MEERDERE ORDELIJNEN</t>
  </si>
  <si>
    <t>IN DERGELIJKE SITUATIES MOET DAN ONDERSCHEID WORDEN GEMAAKT TUSSEN DE FREQUENTIE VAN DE LICHTSTRAAL</t>
  </si>
  <si>
    <t>EN DIE VAN DE ENVELOPE NA DE TRALIE</t>
  </si>
  <si>
    <t>VOOR EEN PLAUSBELE AANVULLENDE VERKLARING VOOR DIT  GEDRAG ZIE ONDERAAN DIT WERKBLAD EN DE FILE LIGHT MAGIC</t>
  </si>
  <si>
    <t>DIT ALLES LEIDT ONNODIG TOT ZEER VEEL ONDUIDELIJKHEID, BABYLONISCHE SPRAAKVERWARRING EN MISINTERPRETATIES</t>
  </si>
  <si>
    <r>
      <t>ZIE OOK MIJN ANDERE PROVOCERENDE UITLEG IN MIJN EERDERE FILES EN DE OFFICI</t>
    </r>
    <r>
      <rPr>
        <b/>
        <sz val="11"/>
        <color theme="1"/>
        <rFont val="Calibri"/>
        <family val="2"/>
      </rPr>
      <t>Ë</t>
    </r>
    <r>
      <rPr>
        <b/>
        <sz val="11"/>
        <color theme="1"/>
        <rFont val="Calibri"/>
        <family val="2"/>
        <scheme val="minor"/>
      </rPr>
      <t>LE UITLEG IN DE FILE LIGHT MAGIC</t>
    </r>
  </si>
  <si>
    <t>ALS JE EEN ENKELE SPLEET STEEDS SMALLER MAAKT ZOU JE DE PLAATS STEEDS BETER MOETEN WETEN</t>
  </si>
  <si>
    <r>
      <t xml:space="preserve">VOOR KLEINE HOEKEN IN RADIALEN GELDT VERDER DAT </t>
    </r>
    <r>
      <rPr>
        <b/>
        <sz val="11"/>
        <color theme="1"/>
        <rFont val="Calibri"/>
        <family val="2"/>
      </rPr>
      <t>α ~ SIN α ~ TAN α</t>
    </r>
  </si>
  <si>
    <r>
      <t>DEZE KUNNEN WORDEN GECOMBINEERD MET E = PC = hf = hC/</t>
    </r>
    <r>
      <rPr>
        <b/>
        <sz val="11"/>
        <color theme="1"/>
        <rFont val="Calibri"/>
        <family val="2"/>
      </rPr>
      <t>λ  --&gt;  P = h/λ  --&gt; λ = h/P</t>
    </r>
  </si>
  <si>
    <r>
      <t xml:space="preserve">IN EEN EENVOUDIGE BENADERING KUNNEN DE FORMULES VOOR EEN TRALIE WORDEN GEBRUIKT  --&gt;  SIN </t>
    </r>
    <r>
      <rPr>
        <b/>
        <sz val="11"/>
        <color theme="1"/>
        <rFont val="Calibri"/>
        <family val="2"/>
      </rPr>
      <t>α = nλ/d   MET d = 2X  EN TAN α = Y/L</t>
    </r>
  </si>
  <si>
    <t>PLAATS EN IMPULS BIJ TRALIE</t>
  </si>
  <si>
    <r>
      <t xml:space="preserve">ALS VERONDERSTELT WORDT DAT n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1 EN L/X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1 GELDT DE HYPERBOOLRELATIE PX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h/2 </t>
    </r>
  </si>
  <si>
    <t>HIERBIJ IS HET PRODUCT PX GELIJK IS AAN HET (VERANDERINGS)OPPERVLAK BEHORENDE BIJ HET PUNT (X,P)</t>
  </si>
  <si>
    <t>HIERONDER WORDEN VERSCHILLENDE ANDERE AFLEIDINGEN GEGEVEN VOOR DE ONZEKERHEIDSRELATIES</t>
  </si>
  <si>
    <r>
      <t xml:space="preserve">DIT RESULTEERT IN  SIN </t>
    </r>
    <r>
      <rPr>
        <b/>
        <sz val="11"/>
        <color theme="1"/>
        <rFont val="Calibri"/>
        <family val="2"/>
      </rPr>
      <t>α = nh/Pd  --&gt;  α</t>
    </r>
    <r>
      <rPr>
        <b/>
        <sz val="11"/>
        <color theme="1"/>
        <rFont val="Calibri"/>
        <family val="2"/>
        <scheme val="minor"/>
      </rPr>
      <t xml:space="preserve"> ~ nh/Pd ~ Y/L  --&gt; Pd ~ (nL/Y) h  --&gt; PX ~ (nL/Y) h/2</t>
    </r>
  </si>
  <si>
    <r>
      <t xml:space="preserve">VOOR DE KLEINST MOGELIJKE WAARDEN P = </t>
    </r>
    <r>
      <rPr>
        <b/>
        <sz val="11"/>
        <color theme="1"/>
        <rFont val="Calibri"/>
        <family val="2"/>
      </rPr>
      <t xml:space="preserve">ΔP EN X = ΔX GELDT DAN VOOR HET KLEINST MOGELIJKE OPPERVLAK   </t>
    </r>
    <r>
      <rPr>
        <b/>
        <sz val="16"/>
        <color rgb="FFC00000"/>
        <rFont val="Calibri"/>
        <family val="2"/>
      </rPr>
      <t xml:space="preserve">ΔP ΔX </t>
    </r>
    <r>
      <rPr>
        <b/>
        <u/>
        <sz val="16"/>
        <color rgb="FFC00000"/>
        <rFont val="Calibri"/>
        <family val="2"/>
      </rPr>
      <t>&gt;</t>
    </r>
    <r>
      <rPr>
        <b/>
        <sz val="16"/>
        <color rgb="FFC00000"/>
        <rFont val="Calibri"/>
        <family val="2"/>
      </rPr>
      <t xml:space="preserve"> h/2</t>
    </r>
  </si>
  <si>
    <r>
      <t xml:space="preserve">HIERIN </t>
    </r>
    <r>
      <rPr>
        <b/>
        <sz val="11"/>
        <color theme="1"/>
        <rFont val="Calibri"/>
        <family val="2"/>
      </rPr>
      <t>ΔP NAMELIJK HET VERSCHIL IN IMPULS TUSSEN DE TWEE GOLVEN EN ΔX DE LENGTE VAN EEN BUIK VAN DE OMHULLENDE GOLF</t>
    </r>
  </si>
  <si>
    <r>
      <t xml:space="preserve">HIERIN IS </t>
    </r>
    <r>
      <rPr>
        <b/>
        <sz val="12"/>
        <color rgb="FFC00000"/>
        <rFont val="Calibri"/>
        <family val="2"/>
      </rPr>
      <t>ΔP DUS DE KLEINST MOGELIJKE IMPULS EN ΔX DE KLEINST MOGELIJKE HALVE SPEETBREEDTE</t>
    </r>
  </si>
  <si>
    <r>
      <t xml:space="preserve">BIJ DE SUPERPOSITIE VAN DE TWEE GOLVWEN ZIJN ΔP, ΔX , </t>
    </r>
    <r>
      <rPr>
        <b/>
        <sz val="11"/>
        <color theme="1"/>
        <rFont val="Calibri"/>
        <family val="2"/>
      </rPr>
      <t xml:space="preserve">δP, δX </t>
    </r>
    <r>
      <rPr>
        <b/>
        <sz val="11"/>
        <color theme="1"/>
        <rFont val="Calibri"/>
        <family val="2"/>
        <scheme val="minor"/>
      </rPr>
      <t>EN DE VOORWAARDE VOLSTREKT EENDUIDIG EN VOLLEDIG GEDEFINIEERD</t>
    </r>
  </si>
  <si>
    <t>ONZEKERHEID BIJ DE TRALIE</t>
  </si>
  <si>
    <t>ONZEKERHEID BIJ DE SUPERPOSITIE</t>
  </si>
  <si>
    <t>BIJ DE TRALIE ONTSTAAT ONZEKERHEID DOOR ZOWEL DE BENADERING VOOR KLEINE HOEKEN ALS DE GEMAAKTE VERONDERSTELLING</t>
  </si>
  <si>
    <r>
      <t xml:space="preserve">BIJ EEN RECHTE GOLF IS GEEN SPRAKEN VAN </t>
    </r>
    <r>
      <rPr>
        <b/>
        <sz val="11"/>
        <color theme="1"/>
        <rFont val="Calibri"/>
        <family val="2"/>
      </rPr>
      <t>π , MAAR BIJ HET ATOOMMODEL MOETEN DE CONSTANTEN GEDEELD WORDEN DOOR 2π</t>
    </r>
  </si>
  <si>
    <t>VOOR EEN GLOBALE GEBRIPSVORMING VAN DE ONZEKERHEIDSRELATIE IS DIT NOG NIET ZO ERG</t>
  </si>
  <si>
    <t>BIJ NAUWKEURIGE BEREKENINGEN MOET UITERAARD WEL DE JUISTE CONSTANTE WORDEN GEBRUIKT</t>
  </si>
  <si>
    <r>
      <t xml:space="preserve">RECHTSTREEKS UIT DE HAMILTONIAN MET </t>
    </r>
    <r>
      <rPr>
        <b/>
        <sz val="16"/>
        <color rgb="FFC00000"/>
        <rFont val="Calibri"/>
        <family val="2"/>
        <scheme val="minor"/>
      </rPr>
      <t>H = hf</t>
    </r>
  </si>
  <si>
    <t>AANVULLENDE BESCHOUWING VAN HET GEDRAG BIJ TRALIES  DOOR MRM</t>
  </si>
  <si>
    <t>DAARBIJ ONSTAAT DAN EEN ENVELOPE MET EEN VEEL LANGERE GOLFLENGTE</t>
  </si>
  <si>
    <t>DE COMBINATIE VAN DE OMHULLENDE EN DE INWENDIGE FREQUENTIE RESULTEERT IN EEN RANGE MET VAN EFFECTIEVE FREQUENTIE</t>
  </si>
  <si>
    <t>EN DAT ER IN DE BUNDEL DAN EEN KLEIN VERSCHIL IN FREQUENTIE EN/OF EEN KLEINE FASEVERSCHUIVING PLAATSVINDT</t>
  </si>
  <si>
    <t>IN WERKELIJKHEID ZULLEN MEERDERE OMHULLENDEN MET ELK EEN IETS ANDERE FREQUENTIE ONTSTAAN</t>
  </si>
  <si>
    <t>WAT OVERBLIJFT IS EEN SERIE EFFECTIEVE GOLFLENGTEN DIE EEN SPREIDING ROND DE NULDE ORDE VEROORZAKEN</t>
  </si>
  <si>
    <t>EEN PLAUSIBELE VERKLARING ZOU DAN KUNNEN ZIJN DAT DE BOTSING VAN DE LICHTSTRAAL AAN DE RANDEN DE OORZAAK IS VOOR DE ONZEKERHEID</t>
  </si>
  <si>
    <t>EN TOENEMENDE SPREIDING VAN DE IMPULS</t>
  </si>
  <si>
    <t>BIJ TWEE OF MEER SPLETEN WORDT DIT EFFECT VEEL KLEINER</t>
  </si>
  <si>
    <t>OOK BIJ ENVELOPPEN MET EEN LANGERE GOLFLENGTE ONTSTAAT DAN WEL WEER INTERFERENTIE EN EEN INTERFERENTIEPATROON</t>
  </si>
  <si>
    <t>KENNELIJK VOLGEN DE FOTONEN MET DE HOGE FREQUENTIES DAN DE BUIKLIJNEN VEROORZAAKT DOOR DE GOLFLENGTE VAN DE ENVELOPE</t>
  </si>
  <si>
    <t xml:space="preserve">ONDANKS EEN TOTAAL ANDERE AFLEIDING IS DEZE FORMULE HETZELFDE ALS BIJ DE TRALIE, </t>
  </si>
  <si>
    <r>
      <t xml:space="preserve">BIJ DE SUPERPOSITIE VAN TWEE GOLVEN ONTSTAAT PAS ONZEKERHEID ALS JE </t>
    </r>
    <r>
      <rPr>
        <b/>
        <sz val="11"/>
        <color theme="1"/>
        <rFont val="Calibri"/>
        <family val="2"/>
      </rPr>
      <t>δP GAAT INTERPRETEREN ALS DE ONZEKERHEID T.O.V. DE GEMIDDELDE REFERENTIE GOLF</t>
    </r>
  </si>
  <si>
    <t>IN HET BOVENSTAANDE HEBBEN WE GEZIEN DAT ER VERSCHILLENDE AFLEIDINGEN BESTAAN VOOR DE ONZEKERHEIDSRELATIES</t>
  </si>
  <si>
    <r>
      <t xml:space="preserve">BOVENDIEN WORDEN DE </t>
    </r>
    <r>
      <rPr>
        <b/>
        <sz val="11"/>
        <color theme="1"/>
        <rFont val="Calibri"/>
        <family val="2"/>
      </rPr>
      <t>Δ'S EN σ'S OP VERSCHILLENDE WIJZEN GEDEFINIEERD</t>
    </r>
  </si>
  <si>
    <t>DIT LEIDT HELAAS TOT VEEL ONDUIDELIJKHEID,  VERWARRING EN HET GEBRUIK VAN DE ONJUISTE CONSTANTE</t>
  </si>
  <si>
    <t>ALTERNATIEVE AFLEIDING DOOR MRM</t>
  </si>
  <si>
    <r>
      <t xml:space="preserve">ONDER VOORWAARDE </t>
    </r>
    <r>
      <rPr>
        <b/>
        <sz val="11"/>
        <color theme="1"/>
        <rFont val="Calibri"/>
        <family val="2"/>
      </rPr>
      <t>Δλ ≠ 0</t>
    </r>
  </si>
  <si>
    <t xml:space="preserve">C.Q. HYPERBOOL RELATIE VOOR ΔP ΔX = h/2  </t>
  </si>
  <si>
    <t xml:space="preserve">AANGEGEVEN DOOR DE VIOLETTE RECHTHOEKEN </t>
  </si>
  <si>
    <t>HET PRODUCT IS GELIJK AAN EEN CONSTANT VERANDERINGSOPPERVLAK</t>
  </si>
  <si>
    <t>DEZE HEBBEN PRINCIPIEEL ALTIJD EEN MINIMALE CONSTANTE WAARDE</t>
  </si>
  <si>
    <t xml:space="preserve">BIJ DE SUPERPOSITIE VAN TWEE GOLVEN MET GELIJKE AMPLITUDEN EN DIE VOLLEDIG IN FASE ZIJN, KUNNEN ALLEEN GOLFPAKKETJES VOORKOMEN </t>
  </si>
  <si>
    <r>
      <t>MET EEN COMBINATIE TUSSEN ΔP EN ΔX</t>
    </r>
    <r>
      <rPr>
        <b/>
        <sz val="11"/>
        <color theme="1"/>
        <rFont val="Calibri"/>
        <family val="2"/>
      </rPr>
      <t xml:space="preserve"> ALS AANGEGEVEN DOOR DE</t>
    </r>
    <r>
      <rPr>
        <b/>
        <sz val="11"/>
        <color theme="1"/>
        <rFont val="Calibri"/>
        <family val="2"/>
        <scheme val="minor"/>
      </rPr>
      <t xml:space="preserve"> RODE HYPERBOOL, DIE GELDIG IS TOT IN HET ONEINDIGE</t>
    </r>
  </si>
  <si>
    <t>DE VERANDERINGSOPPERVLAKTEN LIGGEN WEL STEEDS ONDER DE HYPERBOOL</t>
  </si>
  <si>
    <t>BIJ EEN SUPERPOSITIE VAN TWEE GOLVEN IS DUS STEEDS ALLES EXACT BEKEND EN BESTAAT ER GEEN ENKELE ONZEKERHEID</t>
  </si>
  <si>
    <r>
      <t xml:space="preserve">IN DEZE ONZEKERHEIDRELATIE KOMT GEEN FACTOR </t>
    </r>
    <r>
      <rPr>
        <b/>
        <sz val="11"/>
        <color theme="1"/>
        <rFont val="Calibri"/>
        <family val="2"/>
      </rPr>
      <t>π VOOR (ZIE BIJ HET ATOOMMODEL)</t>
    </r>
  </si>
  <si>
    <t>MAAR NU WEL MET EEN GEHEEL ANDERE BETEKENIS VOOR ΔP EN ΔX</t>
  </si>
  <si>
    <t>DE FORMULE GEEFT AAN DAT VOOR DIT PRODUCT PRINCIPIEEL EEN MINIMALE WAARDE EN DUS VERANDERINGSOPPERVLAK BESTAAT</t>
  </si>
  <si>
    <t>http://nl.wikipedia.org/wiki/Onzekerheidsrelatie_van_Heisenberg</t>
  </si>
  <si>
    <t>OM DE SCHRIJFWIJZE EENVOUDIG TE HOUDEN IS HIERBIJ HET ONGELIJKHEIDSTEKEN GEMAKSHALVE WEGGELATEN</t>
  </si>
  <si>
    <t>http://nl.wikipedia.org/wiki/Ongelijkheid_van_Schwarz</t>
  </si>
  <si>
    <t>http://www.nikhef.nl/~jo/quantum/qm/website/hovo2004/node86.html</t>
  </si>
  <si>
    <t>http://en.wikipedia.org/wiki/Uncertainty_principle</t>
  </si>
  <si>
    <t>UNCERTAINTY PRINCIPLE</t>
  </si>
  <si>
    <t>NIKHEF ONZEKERHEIDSRELATIE VAN HEISENBERG</t>
  </si>
  <si>
    <t>http://chemwiki.ucdavis.edu/Physical_Chemistry/Quantum_Mechanics/Quantum_Theory/Principle_of_Quantum_Mechanics/Heisenberg's_Uncertainty_Principle</t>
  </si>
  <si>
    <r>
      <t xml:space="preserve">BOVENDIEN IS VAN BELANG WAT DE PRECIEZE BETEKENIS VAN DE </t>
    </r>
    <r>
      <rPr>
        <b/>
        <sz val="11"/>
        <color theme="1"/>
        <rFont val="Calibri"/>
        <family val="2"/>
      </rPr>
      <t>Δ'S ZIJN</t>
    </r>
  </si>
  <si>
    <t>ONZEKERHEIDSRELATIE VAN HEISENBERG  OP BASIS VAN DE ONGELIJKHEID VAN SCHWARTS</t>
  </si>
  <si>
    <t>MOEILIJKE AFLEIDINGEN</t>
  </si>
  <si>
    <t>ONGELIJKHEID CAUCHY SCHWARTS      ZIE OOK DE FILE LOGBOEK WERKBLAD KM11</t>
  </si>
  <si>
    <t>OOK LIJKT HET ER OP DAT WAT JE ER IN STOPT ER OOK WEER UIT KOMT</t>
  </si>
  <si>
    <t>http://www.aip.org/history/heisenberg/p01.htm</t>
  </si>
  <si>
    <t>UITGEBREIDE UITLEG</t>
  </si>
  <si>
    <t xml:space="preserve">ENKELE REKENVOORBEELDEN </t>
  </si>
  <si>
    <t>HOE HET PRECIES ZIT WEET IK NOG STEEDS NIET, MAAR ZOALS GEZEGD ZULLEN WE DE FORMULE ΔXΔP &gt; h/4π = ℏ/2 GEBRUIKEN</t>
  </si>
  <si>
    <r>
      <t>ER ZIJN VELE INGEWIKKELDE AFLEIDINGEN MET IN DE NOEMER 2</t>
    </r>
    <r>
      <rPr>
        <b/>
        <sz val="11"/>
        <color theme="1"/>
        <rFont val="Calibri"/>
        <family val="2"/>
      </rPr>
      <t xml:space="preserve">π EN </t>
    </r>
    <r>
      <rPr>
        <b/>
        <sz val="11"/>
        <color theme="1"/>
        <rFont val="Calibri"/>
        <family val="2"/>
        <scheme val="minor"/>
      </rPr>
      <t xml:space="preserve">DAARIN ΔXΔP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h/4π C.Q. ΔXΔP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ℏ/2</t>
    </r>
  </si>
  <si>
    <t>KENNELIJK VERGELIJKBAAR MET DE BOVENSTAANDE AFLEIDING VOOR EEN TRILLING</t>
  </si>
  <si>
    <t>DEZE AFLEIDINGEN ZIJN ECHTER GEBASEERD OP EEN POSTULAAT WAARVAN DE HERKOMST ONDUIDELIJK IS</t>
  </si>
  <si>
    <t>OOK DE BENODIGDE WISKUNDE IS ZEER GEAVANCEERD</t>
  </si>
  <si>
    <t>HOEWEL DEZE NIET EENVOUDIG TE VOLGEN ZIJN LIJKEN DE AFLEIDINGEN EVENZEER OP TE GAAN VOOR h I.P.V. h-STREEP</t>
  </si>
  <si>
    <t>DEZE MOET ECHTER NIET WORDEN TOEGEPAST BIJ DE SUPERPOSITIE VAN TWEE GOLVEN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</si>
</sst>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vertAlign val="subscript"/>
      <sz val="2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vertAlign val="subscript"/>
      <sz val="12"/>
      <color rgb="FFC00000"/>
      <name val="Calibri"/>
      <family val="2"/>
      <scheme val="minor"/>
    </font>
    <font>
      <b/>
      <sz val="12"/>
      <color rgb="FFC00000"/>
      <name val="Calibri"/>
      <family val="2"/>
    </font>
    <font>
      <b/>
      <vertAlign val="subscript"/>
      <sz val="12"/>
      <color rgb="FFC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1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u/>
      <sz val="11"/>
      <color theme="10"/>
      <name val="Calibri"/>
      <family val="2"/>
    </font>
    <font>
      <u/>
      <sz val="11"/>
      <color rgb="FFFF0000"/>
      <name val="Calibri"/>
      <family val="2"/>
    </font>
    <font>
      <b/>
      <sz val="16"/>
      <color rgb="FFC00000"/>
      <name val="Calibri"/>
      <family val="2"/>
    </font>
    <font>
      <b/>
      <u/>
      <sz val="16"/>
      <color rgb="FFC00000"/>
      <name val="Calibri"/>
      <family val="2"/>
    </font>
    <font>
      <b/>
      <sz val="16"/>
      <color rgb="FFC00000"/>
      <name val="Calibri"/>
      <family val="2"/>
      <scheme val="minor"/>
    </font>
    <font>
      <u/>
      <sz val="11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Font="1"/>
    <xf numFmtId="0" fontId="22" fillId="0" borderId="0" xfId="0" applyFont="1"/>
    <xf numFmtId="0" fontId="26" fillId="0" borderId="0" xfId="0" applyFont="1"/>
    <xf numFmtId="0" fontId="9" fillId="0" borderId="0" xfId="0" applyFont="1" applyAlignment="1"/>
    <xf numFmtId="0" fontId="28" fillId="0" borderId="0" xfId="1" applyAlignment="1" applyProtection="1"/>
    <xf numFmtId="0" fontId="29" fillId="2" borderId="0" xfId="1" applyFont="1" applyFill="1" applyAlignment="1" applyProtection="1"/>
    <xf numFmtId="0" fontId="33" fillId="3" borderId="0" xfId="1" applyFont="1" applyFill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EA6C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4.2389235743623133E-2"/>
          <c:y val="6.4102564102564111E-2"/>
          <c:w val="0.91522152851275351"/>
          <c:h val="0.90384615384615352"/>
        </c:manualLayout>
      </c:layout>
      <c:scatterChart>
        <c:scatterStyle val="smoothMarker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[1]LT!$C$477:$C$634</c:f>
              <c:numCache>
                <c:formatCode>General</c:formatCode>
                <c:ptCount val="158"/>
                <c:pt idx="0">
                  <c:v>6.4549722436790288E-2</c:v>
                </c:pt>
                <c:pt idx="2">
                  <c:v>9.1287092917527693E-2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6.0000000000000005E-2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9.9999999999999992E-2</c:v>
                </c:pt>
                <c:pt idx="16">
                  <c:v>0.10999999999999999</c:v>
                </c:pt>
                <c:pt idx="17">
                  <c:v>0.11999999999999998</c:v>
                </c:pt>
                <c:pt idx="18">
                  <c:v>0.12999999999999998</c:v>
                </c:pt>
                <c:pt idx="19">
                  <c:v>0.13999999999999999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0.18000000000000002</c:v>
                </c:pt>
                <c:pt idx="24">
                  <c:v>0.19000000000000003</c:v>
                </c:pt>
                <c:pt idx="25">
                  <c:v>0.20000000000000004</c:v>
                </c:pt>
                <c:pt idx="26">
                  <c:v>0.21000000000000005</c:v>
                </c:pt>
                <c:pt idx="27">
                  <c:v>0.22000000000000006</c:v>
                </c:pt>
                <c:pt idx="28">
                  <c:v>0.23000000000000007</c:v>
                </c:pt>
                <c:pt idx="29">
                  <c:v>0.24000000000000007</c:v>
                </c:pt>
                <c:pt idx="30">
                  <c:v>0.25000000000000006</c:v>
                </c:pt>
                <c:pt idx="31">
                  <c:v>0.26000000000000006</c:v>
                </c:pt>
                <c:pt idx="32">
                  <c:v>0.27000000000000007</c:v>
                </c:pt>
                <c:pt idx="33">
                  <c:v>0.28000000000000008</c:v>
                </c:pt>
                <c:pt idx="34">
                  <c:v>0.29000000000000009</c:v>
                </c:pt>
                <c:pt idx="35">
                  <c:v>0.3000000000000001</c:v>
                </c:pt>
                <c:pt idx="36">
                  <c:v>0.31000000000000011</c:v>
                </c:pt>
                <c:pt idx="37">
                  <c:v>0.32000000000000012</c:v>
                </c:pt>
                <c:pt idx="38">
                  <c:v>0.33000000000000013</c:v>
                </c:pt>
                <c:pt idx="39">
                  <c:v>0.34000000000000014</c:v>
                </c:pt>
                <c:pt idx="40">
                  <c:v>0.35000000000000014</c:v>
                </c:pt>
                <c:pt idx="41">
                  <c:v>0.36000000000000015</c:v>
                </c:pt>
                <c:pt idx="42">
                  <c:v>0.37000000000000016</c:v>
                </c:pt>
                <c:pt idx="43">
                  <c:v>0.38000000000000017</c:v>
                </c:pt>
                <c:pt idx="44">
                  <c:v>0.39000000000000018</c:v>
                </c:pt>
                <c:pt idx="45">
                  <c:v>0.40000000000000019</c:v>
                </c:pt>
                <c:pt idx="46">
                  <c:v>0.4100000000000002</c:v>
                </c:pt>
                <c:pt idx="47">
                  <c:v>0.42000000000000021</c:v>
                </c:pt>
                <c:pt idx="48">
                  <c:v>0.43000000000000022</c:v>
                </c:pt>
                <c:pt idx="49">
                  <c:v>0.44000000000000022</c:v>
                </c:pt>
                <c:pt idx="50">
                  <c:v>0.45000000000000023</c:v>
                </c:pt>
                <c:pt idx="51">
                  <c:v>0.46000000000000024</c:v>
                </c:pt>
                <c:pt idx="52">
                  <c:v>0.47000000000000025</c:v>
                </c:pt>
                <c:pt idx="53">
                  <c:v>0.48000000000000026</c:v>
                </c:pt>
                <c:pt idx="54">
                  <c:v>0.49000000000000027</c:v>
                </c:pt>
                <c:pt idx="55">
                  <c:v>0.50000000000000022</c:v>
                </c:pt>
                <c:pt idx="56">
                  <c:v>0.51000000000000023</c:v>
                </c:pt>
                <c:pt idx="57">
                  <c:v>0.52000000000000024</c:v>
                </c:pt>
                <c:pt idx="58">
                  <c:v>0.53000000000000025</c:v>
                </c:pt>
                <c:pt idx="59">
                  <c:v>0.54000000000000026</c:v>
                </c:pt>
                <c:pt idx="60">
                  <c:v>0.55000000000000027</c:v>
                </c:pt>
                <c:pt idx="61">
                  <c:v>0.56000000000000028</c:v>
                </c:pt>
                <c:pt idx="62">
                  <c:v>0.57000000000000028</c:v>
                </c:pt>
                <c:pt idx="63">
                  <c:v>0.58000000000000029</c:v>
                </c:pt>
                <c:pt idx="64">
                  <c:v>0.5900000000000003</c:v>
                </c:pt>
                <c:pt idx="65">
                  <c:v>0.60000000000000031</c:v>
                </c:pt>
                <c:pt idx="66">
                  <c:v>0.61000000000000032</c:v>
                </c:pt>
                <c:pt idx="67">
                  <c:v>0.62000000000000033</c:v>
                </c:pt>
                <c:pt idx="68">
                  <c:v>0.63000000000000034</c:v>
                </c:pt>
                <c:pt idx="69">
                  <c:v>0.64000000000000035</c:v>
                </c:pt>
                <c:pt idx="70">
                  <c:v>0.65000000000000036</c:v>
                </c:pt>
                <c:pt idx="71">
                  <c:v>0.66000000000000036</c:v>
                </c:pt>
                <c:pt idx="72">
                  <c:v>0.67000000000000037</c:v>
                </c:pt>
                <c:pt idx="73">
                  <c:v>0.68000000000000038</c:v>
                </c:pt>
                <c:pt idx="74">
                  <c:v>0.69000000000000039</c:v>
                </c:pt>
                <c:pt idx="75">
                  <c:v>0.7000000000000004</c:v>
                </c:pt>
                <c:pt idx="76">
                  <c:v>0.71000000000000041</c:v>
                </c:pt>
                <c:pt idx="77">
                  <c:v>0.72000000000000042</c:v>
                </c:pt>
                <c:pt idx="78">
                  <c:v>0.73000000000000043</c:v>
                </c:pt>
                <c:pt idx="79">
                  <c:v>0.74000000000000044</c:v>
                </c:pt>
                <c:pt idx="80">
                  <c:v>0.75000000000000044</c:v>
                </c:pt>
                <c:pt idx="81">
                  <c:v>0.76000000000000045</c:v>
                </c:pt>
                <c:pt idx="82">
                  <c:v>0.77000000000000046</c:v>
                </c:pt>
                <c:pt idx="83">
                  <c:v>0.78000000000000047</c:v>
                </c:pt>
                <c:pt idx="84">
                  <c:v>0.79000000000000048</c:v>
                </c:pt>
                <c:pt idx="85">
                  <c:v>0.80000000000000049</c:v>
                </c:pt>
                <c:pt idx="86">
                  <c:v>0.8100000000000005</c:v>
                </c:pt>
                <c:pt idx="87">
                  <c:v>0.82000000000000051</c:v>
                </c:pt>
                <c:pt idx="88">
                  <c:v>0.83000000000000052</c:v>
                </c:pt>
                <c:pt idx="89">
                  <c:v>0.84000000000000052</c:v>
                </c:pt>
                <c:pt idx="90">
                  <c:v>0.85000000000000053</c:v>
                </c:pt>
                <c:pt idx="91">
                  <c:v>0.86000000000000054</c:v>
                </c:pt>
                <c:pt idx="92">
                  <c:v>0.87000000000000055</c:v>
                </c:pt>
                <c:pt idx="93">
                  <c:v>0.88000000000000056</c:v>
                </c:pt>
                <c:pt idx="94">
                  <c:v>0.89000000000000057</c:v>
                </c:pt>
                <c:pt idx="95">
                  <c:v>0.90000000000000058</c:v>
                </c:pt>
                <c:pt idx="96">
                  <c:v>0.91000000000000059</c:v>
                </c:pt>
                <c:pt idx="97">
                  <c:v>0.9200000000000006</c:v>
                </c:pt>
                <c:pt idx="98">
                  <c:v>0.9300000000000006</c:v>
                </c:pt>
                <c:pt idx="99">
                  <c:v>0.94000000000000061</c:v>
                </c:pt>
                <c:pt idx="100">
                  <c:v>0.95000000000000062</c:v>
                </c:pt>
                <c:pt idx="101">
                  <c:v>0.96000000000000063</c:v>
                </c:pt>
                <c:pt idx="102">
                  <c:v>0.97000000000000064</c:v>
                </c:pt>
                <c:pt idx="103">
                  <c:v>0.98000000000000065</c:v>
                </c:pt>
                <c:pt idx="104">
                  <c:v>0.99000000000000066</c:v>
                </c:pt>
                <c:pt idx="105">
                  <c:v>1.0000000000000007</c:v>
                </c:pt>
                <c:pt idx="106">
                  <c:v>1.0100000000000007</c:v>
                </c:pt>
                <c:pt idx="107">
                  <c:v>1.0200000000000007</c:v>
                </c:pt>
                <c:pt idx="108">
                  <c:v>1.0300000000000007</c:v>
                </c:pt>
                <c:pt idx="109">
                  <c:v>1.0400000000000007</c:v>
                </c:pt>
                <c:pt idx="110">
                  <c:v>1.0500000000000007</c:v>
                </c:pt>
                <c:pt idx="111">
                  <c:v>1.0600000000000007</c:v>
                </c:pt>
                <c:pt idx="112">
                  <c:v>1.0700000000000007</c:v>
                </c:pt>
                <c:pt idx="113">
                  <c:v>1.0800000000000007</c:v>
                </c:pt>
                <c:pt idx="114">
                  <c:v>1.0900000000000007</c:v>
                </c:pt>
                <c:pt idx="115">
                  <c:v>1.1000000000000008</c:v>
                </c:pt>
                <c:pt idx="116">
                  <c:v>1.1100000000000008</c:v>
                </c:pt>
                <c:pt idx="117">
                  <c:v>1.1200000000000008</c:v>
                </c:pt>
                <c:pt idx="118">
                  <c:v>1.1300000000000008</c:v>
                </c:pt>
                <c:pt idx="119">
                  <c:v>1.1400000000000008</c:v>
                </c:pt>
                <c:pt idx="120">
                  <c:v>1.1500000000000008</c:v>
                </c:pt>
                <c:pt idx="121">
                  <c:v>1.1600000000000008</c:v>
                </c:pt>
                <c:pt idx="122">
                  <c:v>1.1700000000000008</c:v>
                </c:pt>
                <c:pt idx="123">
                  <c:v>1.1800000000000008</c:v>
                </c:pt>
                <c:pt idx="124">
                  <c:v>1.1900000000000008</c:v>
                </c:pt>
                <c:pt idx="125">
                  <c:v>1.2000000000000008</c:v>
                </c:pt>
                <c:pt idx="126">
                  <c:v>1.2100000000000009</c:v>
                </c:pt>
                <c:pt idx="128">
                  <c:v>0</c:v>
                </c:pt>
                <c:pt idx="129">
                  <c:v>0.1</c:v>
                </c:pt>
                <c:pt idx="131">
                  <c:v>0</c:v>
                </c:pt>
                <c:pt idx="132">
                  <c:v>1.4933858902415447E-2</c:v>
                </c:pt>
                <c:pt idx="133">
                  <c:v>2.8849999999999997E-2</c:v>
                </c:pt>
                <c:pt idx="134">
                  <c:v>4.0800061274463791E-2</c:v>
                </c:pt>
                <c:pt idx="135">
                  <c:v>4.9969665798362109E-2</c:v>
                </c:pt>
                <c:pt idx="136">
                  <c:v>5.573392017687924E-2</c:v>
                </c:pt>
                <c:pt idx="137">
                  <c:v>5.7700000000000001E-2</c:v>
                </c:pt>
                <c:pt idx="147">
                  <c:v>0</c:v>
                </c:pt>
                <c:pt idx="148">
                  <c:v>6.2E-2</c:v>
                </c:pt>
                <c:pt idx="150">
                  <c:v>0</c:v>
                </c:pt>
                <c:pt idx="151">
                  <c:v>4.4999999999999998E-2</c:v>
                </c:pt>
                <c:pt idx="153">
                  <c:v>5.7700000000000001E-2</c:v>
                </c:pt>
                <c:pt idx="154">
                  <c:v>5.7700000000000001E-2</c:v>
                </c:pt>
                <c:pt idx="156">
                  <c:v>4.0800061274463791E-2</c:v>
                </c:pt>
                <c:pt idx="157">
                  <c:v>4.0800061274463791E-2</c:v>
                </c:pt>
              </c:numCache>
            </c:numRef>
          </c:xVal>
          <c:yVal>
            <c:numRef>
              <c:f>[1]LT!$D$477:$D$634</c:f>
              <c:numCache>
                <c:formatCode>General</c:formatCode>
                <c:ptCount val="158"/>
                <c:pt idx="6">
                  <c:v>100</c:v>
                </c:pt>
                <c:pt idx="7">
                  <c:v>50</c:v>
                </c:pt>
                <c:pt idx="8">
                  <c:v>33.333333333333336</c:v>
                </c:pt>
                <c:pt idx="9">
                  <c:v>25</c:v>
                </c:pt>
                <c:pt idx="10">
                  <c:v>20</c:v>
                </c:pt>
                <c:pt idx="11">
                  <c:v>16.666666666666664</c:v>
                </c:pt>
                <c:pt idx="12">
                  <c:v>14.285714285714285</c:v>
                </c:pt>
                <c:pt idx="13">
                  <c:v>12.5</c:v>
                </c:pt>
                <c:pt idx="14">
                  <c:v>11.111111111111111</c:v>
                </c:pt>
                <c:pt idx="15">
                  <c:v>10</c:v>
                </c:pt>
                <c:pt idx="16">
                  <c:v>9.0909090909090917</c:v>
                </c:pt>
                <c:pt idx="17">
                  <c:v>8.3333333333333339</c:v>
                </c:pt>
                <c:pt idx="18">
                  <c:v>7.6923076923076934</c:v>
                </c:pt>
                <c:pt idx="19">
                  <c:v>7.1428571428571432</c:v>
                </c:pt>
                <c:pt idx="20">
                  <c:v>6.666666666666667</c:v>
                </c:pt>
                <c:pt idx="21">
                  <c:v>6.25</c:v>
                </c:pt>
                <c:pt idx="22">
                  <c:v>5.8823529411764701</c:v>
                </c:pt>
                <c:pt idx="23">
                  <c:v>5.5555555555555545</c:v>
                </c:pt>
                <c:pt idx="24">
                  <c:v>5.2631578947368416</c:v>
                </c:pt>
                <c:pt idx="25">
                  <c:v>4.9999999999999991</c:v>
                </c:pt>
                <c:pt idx="26">
                  <c:v>4.761904761904761</c:v>
                </c:pt>
                <c:pt idx="27">
                  <c:v>4.5454545454545441</c:v>
                </c:pt>
                <c:pt idx="28">
                  <c:v>4.3478260869565206</c:v>
                </c:pt>
                <c:pt idx="29">
                  <c:v>4.1666666666666652</c:v>
                </c:pt>
                <c:pt idx="30">
                  <c:v>3.9999999999999991</c:v>
                </c:pt>
                <c:pt idx="31">
                  <c:v>3.8461538461538454</c:v>
                </c:pt>
                <c:pt idx="32">
                  <c:v>3.7037037037037028</c:v>
                </c:pt>
                <c:pt idx="33">
                  <c:v>3.5714285714285703</c:v>
                </c:pt>
                <c:pt idx="34">
                  <c:v>3.4482758620689644</c:v>
                </c:pt>
                <c:pt idx="35">
                  <c:v>3.3333333333333321</c:v>
                </c:pt>
                <c:pt idx="36">
                  <c:v>3.2258064516129021</c:v>
                </c:pt>
                <c:pt idx="37">
                  <c:v>3.1249999999999987</c:v>
                </c:pt>
                <c:pt idx="38">
                  <c:v>3.0303030303030289</c:v>
                </c:pt>
                <c:pt idx="39">
                  <c:v>2.9411764705882342</c:v>
                </c:pt>
                <c:pt idx="40">
                  <c:v>2.8571428571428559</c:v>
                </c:pt>
                <c:pt idx="41">
                  <c:v>2.7777777777777768</c:v>
                </c:pt>
                <c:pt idx="42">
                  <c:v>2.7027027027027013</c:v>
                </c:pt>
                <c:pt idx="43">
                  <c:v>2.6315789473684199</c:v>
                </c:pt>
                <c:pt idx="44">
                  <c:v>2.564102564102563</c:v>
                </c:pt>
                <c:pt idx="45">
                  <c:v>2.4999999999999987</c:v>
                </c:pt>
                <c:pt idx="46">
                  <c:v>2.4390243902439011</c:v>
                </c:pt>
                <c:pt idx="47">
                  <c:v>2.3809523809523796</c:v>
                </c:pt>
                <c:pt idx="48">
                  <c:v>2.325581395348836</c:v>
                </c:pt>
                <c:pt idx="49">
                  <c:v>2.2727272727272716</c:v>
                </c:pt>
                <c:pt idx="50">
                  <c:v>2.222222222222221</c:v>
                </c:pt>
                <c:pt idx="51">
                  <c:v>2.1739130434782599</c:v>
                </c:pt>
                <c:pt idx="52">
                  <c:v>2.1276595744680842</c:v>
                </c:pt>
                <c:pt idx="53">
                  <c:v>2.0833333333333321</c:v>
                </c:pt>
                <c:pt idx="54">
                  <c:v>2.040816326530611</c:v>
                </c:pt>
                <c:pt idx="55">
                  <c:v>1.9999999999999991</c:v>
                </c:pt>
                <c:pt idx="56">
                  <c:v>1.9607843137254892</c:v>
                </c:pt>
                <c:pt idx="57">
                  <c:v>1.9230769230769222</c:v>
                </c:pt>
                <c:pt idx="58">
                  <c:v>1.8867924528301878</c:v>
                </c:pt>
                <c:pt idx="59">
                  <c:v>1.851851851851851</c:v>
                </c:pt>
                <c:pt idx="60">
                  <c:v>1.8181818181818172</c:v>
                </c:pt>
                <c:pt idx="61">
                  <c:v>1.7857142857142849</c:v>
                </c:pt>
                <c:pt idx="62">
                  <c:v>1.7543859649122797</c:v>
                </c:pt>
                <c:pt idx="63">
                  <c:v>1.724137931034482</c:v>
                </c:pt>
                <c:pt idx="64">
                  <c:v>1.6949152542372872</c:v>
                </c:pt>
                <c:pt idx="65">
                  <c:v>1.6666666666666659</c:v>
                </c:pt>
                <c:pt idx="66">
                  <c:v>1.6393442622950811</c:v>
                </c:pt>
                <c:pt idx="67">
                  <c:v>1.6129032258064508</c:v>
                </c:pt>
                <c:pt idx="68">
                  <c:v>1.5873015873015865</c:v>
                </c:pt>
                <c:pt idx="69">
                  <c:v>1.5624999999999991</c:v>
                </c:pt>
                <c:pt idx="70">
                  <c:v>1.5384615384615377</c:v>
                </c:pt>
                <c:pt idx="71">
                  <c:v>1.5151515151515142</c:v>
                </c:pt>
                <c:pt idx="72">
                  <c:v>1.492537313432835</c:v>
                </c:pt>
                <c:pt idx="73">
                  <c:v>1.4705882352941169</c:v>
                </c:pt>
                <c:pt idx="74">
                  <c:v>1.4492753623188397</c:v>
                </c:pt>
                <c:pt idx="75">
                  <c:v>1.4285714285714277</c:v>
                </c:pt>
                <c:pt idx="76">
                  <c:v>1.4084507042253513</c:v>
                </c:pt>
                <c:pt idx="77">
                  <c:v>1.3888888888888882</c:v>
                </c:pt>
                <c:pt idx="78">
                  <c:v>1.3698630136986294</c:v>
                </c:pt>
                <c:pt idx="79">
                  <c:v>1.3513513513513506</c:v>
                </c:pt>
                <c:pt idx="80">
                  <c:v>1.3333333333333326</c:v>
                </c:pt>
                <c:pt idx="81">
                  <c:v>1.3157894736842097</c:v>
                </c:pt>
                <c:pt idx="82">
                  <c:v>1.298701298701298</c:v>
                </c:pt>
                <c:pt idx="83">
                  <c:v>1.2820512820512813</c:v>
                </c:pt>
                <c:pt idx="84">
                  <c:v>1.2658227848101258</c:v>
                </c:pt>
                <c:pt idx="85">
                  <c:v>1.2499999999999993</c:v>
                </c:pt>
                <c:pt idx="86">
                  <c:v>1.2345679012345672</c:v>
                </c:pt>
                <c:pt idx="87">
                  <c:v>1.2195121951219505</c:v>
                </c:pt>
                <c:pt idx="88">
                  <c:v>1.204819277108433</c:v>
                </c:pt>
                <c:pt idx="89">
                  <c:v>1.1904761904761898</c:v>
                </c:pt>
                <c:pt idx="90">
                  <c:v>1.1764705882352935</c:v>
                </c:pt>
                <c:pt idx="91">
                  <c:v>1.1627906976744178</c:v>
                </c:pt>
                <c:pt idx="92">
                  <c:v>1.1494252873563211</c:v>
                </c:pt>
                <c:pt idx="93">
                  <c:v>1.1363636363636356</c:v>
                </c:pt>
                <c:pt idx="94">
                  <c:v>1.1235955056179767</c:v>
                </c:pt>
                <c:pt idx="95">
                  <c:v>1.1111111111111105</c:v>
                </c:pt>
                <c:pt idx="96">
                  <c:v>1.0989010989010981</c:v>
                </c:pt>
                <c:pt idx="97">
                  <c:v>1.0869565217391297</c:v>
                </c:pt>
                <c:pt idx="98">
                  <c:v>1.0752688172043003</c:v>
                </c:pt>
                <c:pt idx="99">
                  <c:v>1.0638297872340419</c:v>
                </c:pt>
                <c:pt idx="100">
                  <c:v>1.0526315789473677</c:v>
                </c:pt>
                <c:pt idx="101">
                  <c:v>1.0416666666666661</c:v>
                </c:pt>
                <c:pt idx="102">
                  <c:v>1.0309278350515456</c:v>
                </c:pt>
                <c:pt idx="103">
                  <c:v>1.0204081632653055</c:v>
                </c:pt>
                <c:pt idx="104">
                  <c:v>1.0101010101010095</c:v>
                </c:pt>
                <c:pt idx="105">
                  <c:v>0.99999999999999933</c:v>
                </c:pt>
                <c:pt idx="106">
                  <c:v>0.99009900990098942</c:v>
                </c:pt>
                <c:pt idx="107">
                  <c:v>0.98039215686274439</c:v>
                </c:pt>
                <c:pt idx="108">
                  <c:v>0.97087378640776634</c:v>
                </c:pt>
                <c:pt idx="109">
                  <c:v>0.9615384615384609</c:v>
                </c:pt>
                <c:pt idx="110">
                  <c:v>0.95238095238095177</c:v>
                </c:pt>
                <c:pt idx="111">
                  <c:v>0.94339622641509369</c:v>
                </c:pt>
                <c:pt idx="112">
                  <c:v>0.93457943925233578</c:v>
                </c:pt>
                <c:pt idx="113">
                  <c:v>0.92592592592592526</c:v>
                </c:pt>
                <c:pt idx="114">
                  <c:v>0.91743119266054984</c:v>
                </c:pt>
                <c:pt idx="115">
                  <c:v>0.90909090909090851</c:v>
                </c:pt>
                <c:pt idx="116">
                  <c:v>0.90090090090090025</c:v>
                </c:pt>
                <c:pt idx="117">
                  <c:v>0.89285714285714224</c:v>
                </c:pt>
                <c:pt idx="118">
                  <c:v>0.88495575221238876</c:v>
                </c:pt>
                <c:pt idx="119">
                  <c:v>0.87719298245613975</c:v>
                </c:pt>
                <c:pt idx="120">
                  <c:v>0.86956521739130377</c:v>
                </c:pt>
                <c:pt idx="121">
                  <c:v>0.86206896551724077</c:v>
                </c:pt>
                <c:pt idx="122">
                  <c:v>0.85470085470085411</c:v>
                </c:pt>
                <c:pt idx="123">
                  <c:v>0.84745762711864348</c:v>
                </c:pt>
                <c:pt idx="124">
                  <c:v>0.84033613445378097</c:v>
                </c:pt>
                <c:pt idx="125">
                  <c:v>0.8333333333333327</c:v>
                </c:pt>
                <c:pt idx="126">
                  <c:v>0.82644628099173501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[1]LT!$C$477:$C$634</c:f>
              <c:numCache>
                <c:formatCode>General</c:formatCode>
                <c:ptCount val="158"/>
                <c:pt idx="0">
                  <c:v>6.4549722436790288E-2</c:v>
                </c:pt>
                <c:pt idx="2">
                  <c:v>9.1287092917527693E-2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6.0000000000000005E-2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9.9999999999999992E-2</c:v>
                </c:pt>
                <c:pt idx="16">
                  <c:v>0.10999999999999999</c:v>
                </c:pt>
                <c:pt idx="17">
                  <c:v>0.11999999999999998</c:v>
                </c:pt>
                <c:pt idx="18">
                  <c:v>0.12999999999999998</c:v>
                </c:pt>
                <c:pt idx="19">
                  <c:v>0.13999999999999999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0.18000000000000002</c:v>
                </c:pt>
                <c:pt idx="24">
                  <c:v>0.19000000000000003</c:v>
                </c:pt>
                <c:pt idx="25">
                  <c:v>0.20000000000000004</c:v>
                </c:pt>
                <c:pt idx="26">
                  <c:v>0.21000000000000005</c:v>
                </c:pt>
                <c:pt idx="27">
                  <c:v>0.22000000000000006</c:v>
                </c:pt>
                <c:pt idx="28">
                  <c:v>0.23000000000000007</c:v>
                </c:pt>
                <c:pt idx="29">
                  <c:v>0.24000000000000007</c:v>
                </c:pt>
                <c:pt idx="30">
                  <c:v>0.25000000000000006</c:v>
                </c:pt>
                <c:pt idx="31">
                  <c:v>0.26000000000000006</c:v>
                </c:pt>
                <c:pt idx="32">
                  <c:v>0.27000000000000007</c:v>
                </c:pt>
                <c:pt idx="33">
                  <c:v>0.28000000000000008</c:v>
                </c:pt>
                <c:pt idx="34">
                  <c:v>0.29000000000000009</c:v>
                </c:pt>
                <c:pt idx="35">
                  <c:v>0.3000000000000001</c:v>
                </c:pt>
                <c:pt idx="36">
                  <c:v>0.31000000000000011</c:v>
                </c:pt>
                <c:pt idx="37">
                  <c:v>0.32000000000000012</c:v>
                </c:pt>
                <c:pt idx="38">
                  <c:v>0.33000000000000013</c:v>
                </c:pt>
                <c:pt idx="39">
                  <c:v>0.34000000000000014</c:v>
                </c:pt>
                <c:pt idx="40">
                  <c:v>0.35000000000000014</c:v>
                </c:pt>
                <c:pt idx="41">
                  <c:v>0.36000000000000015</c:v>
                </c:pt>
                <c:pt idx="42">
                  <c:v>0.37000000000000016</c:v>
                </c:pt>
                <c:pt idx="43">
                  <c:v>0.38000000000000017</c:v>
                </c:pt>
                <c:pt idx="44">
                  <c:v>0.39000000000000018</c:v>
                </c:pt>
                <c:pt idx="45">
                  <c:v>0.40000000000000019</c:v>
                </c:pt>
                <c:pt idx="46">
                  <c:v>0.4100000000000002</c:v>
                </c:pt>
                <c:pt idx="47">
                  <c:v>0.42000000000000021</c:v>
                </c:pt>
                <c:pt idx="48">
                  <c:v>0.43000000000000022</c:v>
                </c:pt>
                <c:pt idx="49">
                  <c:v>0.44000000000000022</c:v>
                </c:pt>
                <c:pt idx="50">
                  <c:v>0.45000000000000023</c:v>
                </c:pt>
                <c:pt idx="51">
                  <c:v>0.46000000000000024</c:v>
                </c:pt>
                <c:pt idx="52">
                  <c:v>0.47000000000000025</c:v>
                </c:pt>
                <c:pt idx="53">
                  <c:v>0.48000000000000026</c:v>
                </c:pt>
                <c:pt idx="54">
                  <c:v>0.49000000000000027</c:v>
                </c:pt>
                <c:pt idx="55">
                  <c:v>0.50000000000000022</c:v>
                </c:pt>
                <c:pt idx="56">
                  <c:v>0.51000000000000023</c:v>
                </c:pt>
                <c:pt idx="57">
                  <c:v>0.52000000000000024</c:v>
                </c:pt>
                <c:pt idx="58">
                  <c:v>0.53000000000000025</c:v>
                </c:pt>
                <c:pt idx="59">
                  <c:v>0.54000000000000026</c:v>
                </c:pt>
                <c:pt idx="60">
                  <c:v>0.55000000000000027</c:v>
                </c:pt>
                <c:pt idx="61">
                  <c:v>0.56000000000000028</c:v>
                </c:pt>
                <c:pt idx="62">
                  <c:v>0.57000000000000028</c:v>
                </c:pt>
                <c:pt idx="63">
                  <c:v>0.58000000000000029</c:v>
                </c:pt>
                <c:pt idx="64">
                  <c:v>0.5900000000000003</c:v>
                </c:pt>
                <c:pt idx="65">
                  <c:v>0.60000000000000031</c:v>
                </c:pt>
                <c:pt idx="66">
                  <c:v>0.61000000000000032</c:v>
                </c:pt>
                <c:pt idx="67">
                  <c:v>0.62000000000000033</c:v>
                </c:pt>
                <c:pt idx="68">
                  <c:v>0.63000000000000034</c:v>
                </c:pt>
                <c:pt idx="69">
                  <c:v>0.64000000000000035</c:v>
                </c:pt>
                <c:pt idx="70">
                  <c:v>0.65000000000000036</c:v>
                </c:pt>
                <c:pt idx="71">
                  <c:v>0.66000000000000036</c:v>
                </c:pt>
                <c:pt idx="72">
                  <c:v>0.67000000000000037</c:v>
                </c:pt>
                <c:pt idx="73">
                  <c:v>0.68000000000000038</c:v>
                </c:pt>
                <c:pt idx="74">
                  <c:v>0.69000000000000039</c:v>
                </c:pt>
                <c:pt idx="75">
                  <c:v>0.7000000000000004</c:v>
                </c:pt>
                <c:pt idx="76">
                  <c:v>0.71000000000000041</c:v>
                </c:pt>
                <c:pt idx="77">
                  <c:v>0.72000000000000042</c:v>
                </c:pt>
                <c:pt idx="78">
                  <c:v>0.73000000000000043</c:v>
                </c:pt>
                <c:pt idx="79">
                  <c:v>0.74000000000000044</c:v>
                </c:pt>
                <c:pt idx="80">
                  <c:v>0.75000000000000044</c:v>
                </c:pt>
                <c:pt idx="81">
                  <c:v>0.76000000000000045</c:v>
                </c:pt>
                <c:pt idx="82">
                  <c:v>0.77000000000000046</c:v>
                </c:pt>
                <c:pt idx="83">
                  <c:v>0.78000000000000047</c:v>
                </c:pt>
                <c:pt idx="84">
                  <c:v>0.79000000000000048</c:v>
                </c:pt>
                <c:pt idx="85">
                  <c:v>0.80000000000000049</c:v>
                </c:pt>
                <c:pt idx="86">
                  <c:v>0.8100000000000005</c:v>
                </c:pt>
                <c:pt idx="87">
                  <c:v>0.82000000000000051</c:v>
                </c:pt>
                <c:pt idx="88">
                  <c:v>0.83000000000000052</c:v>
                </c:pt>
                <c:pt idx="89">
                  <c:v>0.84000000000000052</c:v>
                </c:pt>
                <c:pt idx="90">
                  <c:v>0.85000000000000053</c:v>
                </c:pt>
                <c:pt idx="91">
                  <c:v>0.86000000000000054</c:v>
                </c:pt>
                <c:pt idx="92">
                  <c:v>0.87000000000000055</c:v>
                </c:pt>
                <c:pt idx="93">
                  <c:v>0.88000000000000056</c:v>
                </c:pt>
                <c:pt idx="94">
                  <c:v>0.89000000000000057</c:v>
                </c:pt>
                <c:pt idx="95">
                  <c:v>0.90000000000000058</c:v>
                </c:pt>
                <c:pt idx="96">
                  <c:v>0.91000000000000059</c:v>
                </c:pt>
                <c:pt idx="97">
                  <c:v>0.9200000000000006</c:v>
                </c:pt>
                <c:pt idx="98">
                  <c:v>0.9300000000000006</c:v>
                </c:pt>
                <c:pt idx="99">
                  <c:v>0.94000000000000061</c:v>
                </c:pt>
                <c:pt idx="100">
                  <c:v>0.95000000000000062</c:v>
                </c:pt>
                <c:pt idx="101">
                  <c:v>0.96000000000000063</c:v>
                </c:pt>
                <c:pt idx="102">
                  <c:v>0.97000000000000064</c:v>
                </c:pt>
                <c:pt idx="103">
                  <c:v>0.98000000000000065</c:v>
                </c:pt>
                <c:pt idx="104">
                  <c:v>0.99000000000000066</c:v>
                </c:pt>
                <c:pt idx="105">
                  <c:v>1.0000000000000007</c:v>
                </c:pt>
                <c:pt idx="106">
                  <c:v>1.0100000000000007</c:v>
                </c:pt>
                <c:pt idx="107">
                  <c:v>1.0200000000000007</c:v>
                </c:pt>
                <c:pt idx="108">
                  <c:v>1.0300000000000007</c:v>
                </c:pt>
                <c:pt idx="109">
                  <c:v>1.0400000000000007</c:v>
                </c:pt>
                <c:pt idx="110">
                  <c:v>1.0500000000000007</c:v>
                </c:pt>
                <c:pt idx="111">
                  <c:v>1.0600000000000007</c:v>
                </c:pt>
                <c:pt idx="112">
                  <c:v>1.0700000000000007</c:v>
                </c:pt>
                <c:pt idx="113">
                  <c:v>1.0800000000000007</c:v>
                </c:pt>
                <c:pt idx="114">
                  <c:v>1.0900000000000007</c:v>
                </c:pt>
                <c:pt idx="115">
                  <c:v>1.1000000000000008</c:v>
                </c:pt>
                <c:pt idx="116">
                  <c:v>1.1100000000000008</c:v>
                </c:pt>
                <c:pt idx="117">
                  <c:v>1.1200000000000008</c:v>
                </c:pt>
                <c:pt idx="118">
                  <c:v>1.1300000000000008</c:v>
                </c:pt>
                <c:pt idx="119">
                  <c:v>1.1400000000000008</c:v>
                </c:pt>
                <c:pt idx="120">
                  <c:v>1.1500000000000008</c:v>
                </c:pt>
                <c:pt idx="121">
                  <c:v>1.1600000000000008</c:v>
                </c:pt>
                <c:pt idx="122">
                  <c:v>1.1700000000000008</c:v>
                </c:pt>
                <c:pt idx="123">
                  <c:v>1.1800000000000008</c:v>
                </c:pt>
                <c:pt idx="124">
                  <c:v>1.1900000000000008</c:v>
                </c:pt>
                <c:pt idx="125">
                  <c:v>1.2000000000000008</c:v>
                </c:pt>
                <c:pt idx="126">
                  <c:v>1.2100000000000009</c:v>
                </c:pt>
                <c:pt idx="128">
                  <c:v>0</c:v>
                </c:pt>
                <c:pt idx="129">
                  <c:v>0.1</c:v>
                </c:pt>
                <c:pt idx="131">
                  <c:v>0</c:v>
                </c:pt>
                <c:pt idx="132">
                  <c:v>1.4933858902415447E-2</c:v>
                </c:pt>
                <c:pt idx="133">
                  <c:v>2.8849999999999997E-2</c:v>
                </c:pt>
                <c:pt idx="134">
                  <c:v>4.0800061274463791E-2</c:v>
                </c:pt>
                <c:pt idx="135">
                  <c:v>4.9969665798362109E-2</c:v>
                </c:pt>
                <c:pt idx="136">
                  <c:v>5.573392017687924E-2</c:v>
                </c:pt>
                <c:pt idx="137">
                  <c:v>5.7700000000000001E-2</c:v>
                </c:pt>
                <c:pt idx="147">
                  <c:v>0</c:v>
                </c:pt>
                <c:pt idx="148">
                  <c:v>6.2E-2</c:v>
                </c:pt>
                <c:pt idx="150">
                  <c:v>0</c:v>
                </c:pt>
                <c:pt idx="151">
                  <c:v>4.4999999999999998E-2</c:v>
                </c:pt>
                <c:pt idx="153">
                  <c:v>5.7700000000000001E-2</c:v>
                </c:pt>
                <c:pt idx="154">
                  <c:v>5.7700000000000001E-2</c:v>
                </c:pt>
                <c:pt idx="156">
                  <c:v>4.0800061274463791E-2</c:v>
                </c:pt>
                <c:pt idx="157">
                  <c:v>4.0800061274463791E-2</c:v>
                </c:pt>
              </c:numCache>
            </c:numRef>
          </c:xVal>
          <c:yVal>
            <c:numRef>
              <c:f>[1]LT!$E$477:$E$634</c:f>
              <c:numCache>
                <c:formatCode>General</c:formatCode>
                <c:ptCount val="158"/>
                <c:pt idx="6">
                  <c:v>50</c:v>
                </c:pt>
                <c:pt idx="7">
                  <c:v>25</c:v>
                </c:pt>
                <c:pt idx="8">
                  <c:v>16.666666666666668</c:v>
                </c:pt>
                <c:pt idx="9">
                  <c:v>12.5</c:v>
                </c:pt>
                <c:pt idx="10">
                  <c:v>10</c:v>
                </c:pt>
                <c:pt idx="11">
                  <c:v>8.3333333333333321</c:v>
                </c:pt>
                <c:pt idx="12">
                  <c:v>7.1428571428571423</c:v>
                </c:pt>
                <c:pt idx="13">
                  <c:v>6.25</c:v>
                </c:pt>
                <c:pt idx="14">
                  <c:v>5.5555555555555554</c:v>
                </c:pt>
                <c:pt idx="15">
                  <c:v>5</c:v>
                </c:pt>
                <c:pt idx="16">
                  <c:v>4.5454545454545459</c:v>
                </c:pt>
                <c:pt idx="17">
                  <c:v>4.166666666666667</c:v>
                </c:pt>
                <c:pt idx="18">
                  <c:v>3.8461538461538467</c:v>
                </c:pt>
                <c:pt idx="19">
                  <c:v>3.5714285714285716</c:v>
                </c:pt>
                <c:pt idx="20">
                  <c:v>3.3333333333333335</c:v>
                </c:pt>
                <c:pt idx="21">
                  <c:v>3.125</c:v>
                </c:pt>
                <c:pt idx="22">
                  <c:v>2.9411764705882351</c:v>
                </c:pt>
                <c:pt idx="23">
                  <c:v>2.7777777777777772</c:v>
                </c:pt>
                <c:pt idx="24">
                  <c:v>2.6315789473684208</c:v>
                </c:pt>
                <c:pt idx="25">
                  <c:v>2.4999999999999996</c:v>
                </c:pt>
                <c:pt idx="26">
                  <c:v>2.3809523809523805</c:v>
                </c:pt>
                <c:pt idx="27">
                  <c:v>2.272727272727272</c:v>
                </c:pt>
                <c:pt idx="28">
                  <c:v>2.1739130434782603</c:v>
                </c:pt>
                <c:pt idx="29">
                  <c:v>2.0833333333333326</c:v>
                </c:pt>
                <c:pt idx="30">
                  <c:v>1.9999999999999996</c:v>
                </c:pt>
                <c:pt idx="31">
                  <c:v>1.9230769230769227</c:v>
                </c:pt>
                <c:pt idx="32">
                  <c:v>1.8518518518518514</c:v>
                </c:pt>
                <c:pt idx="33">
                  <c:v>1.7857142857142851</c:v>
                </c:pt>
                <c:pt idx="34">
                  <c:v>1.7241379310344822</c:v>
                </c:pt>
                <c:pt idx="35">
                  <c:v>1.6666666666666661</c:v>
                </c:pt>
                <c:pt idx="36">
                  <c:v>1.6129032258064511</c:v>
                </c:pt>
                <c:pt idx="37">
                  <c:v>1.5624999999999993</c:v>
                </c:pt>
                <c:pt idx="38">
                  <c:v>1.5151515151515145</c:v>
                </c:pt>
                <c:pt idx="39">
                  <c:v>1.4705882352941171</c:v>
                </c:pt>
                <c:pt idx="40">
                  <c:v>1.4285714285714279</c:v>
                </c:pt>
                <c:pt idx="41">
                  <c:v>1.3888888888888884</c:v>
                </c:pt>
                <c:pt idx="42">
                  <c:v>1.3513513513513506</c:v>
                </c:pt>
                <c:pt idx="43">
                  <c:v>1.31578947368421</c:v>
                </c:pt>
                <c:pt idx="44">
                  <c:v>1.2820512820512815</c:v>
                </c:pt>
                <c:pt idx="45">
                  <c:v>1.2499999999999993</c:v>
                </c:pt>
                <c:pt idx="46">
                  <c:v>1.2195121951219505</c:v>
                </c:pt>
                <c:pt idx="47">
                  <c:v>1.1904761904761898</c:v>
                </c:pt>
                <c:pt idx="48">
                  <c:v>1.162790697674418</c:v>
                </c:pt>
                <c:pt idx="49">
                  <c:v>1.1363636363636358</c:v>
                </c:pt>
                <c:pt idx="50">
                  <c:v>1.1111111111111105</c:v>
                </c:pt>
                <c:pt idx="51">
                  <c:v>1.0869565217391299</c:v>
                </c:pt>
                <c:pt idx="52">
                  <c:v>1.0638297872340421</c:v>
                </c:pt>
                <c:pt idx="53">
                  <c:v>1.0416666666666661</c:v>
                </c:pt>
                <c:pt idx="54">
                  <c:v>1.0204081632653055</c:v>
                </c:pt>
                <c:pt idx="55">
                  <c:v>0.99999999999999956</c:v>
                </c:pt>
                <c:pt idx="56">
                  <c:v>0.98039215686274461</c:v>
                </c:pt>
                <c:pt idx="57">
                  <c:v>0.96153846153846112</c:v>
                </c:pt>
                <c:pt idx="58">
                  <c:v>0.94339622641509391</c:v>
                </c:pt>
                <c:pt idx="59">
                  <c:v>0.92592592592592549</c:v>
                </c:pt>
                <c:pt idx="60">
                  <c:v>0.90909090909090862</c:v>
                </c:pt>
                <c:pt idx="61">
                  <c:v>0.89285714285714246</c:v>
                </c:pt>
                <c:pt idx="62">
                  <c:v>0.87719298245613986</c:v>
                </c:pt>
                <c:pt idx="63">
                  <c:v>0.86206896551724099</c:v>
                </c:pt>
                <c:pt idx="64">
                  <c:v>0.84745762711864359</c:v>
                </c:pt>
                <c:pt idx="65">
                  <c:v>0.83333333333333293</c:v>
                </c:pt>
                <c:pt idx="66">
                  <c:v>0.81967213114754056</c:v>
                </c:pt>
                <c:pt idx="67">
                  <c:v>0.80645161290322542</c:v>
                </c:pt>
                <c:pt idx="68">
                  <c:v>0.79365079365079327</c:v>
                </c:pt>
                <c:pt idx="69">
                  <c:v>0.78124999999999956</c:v>
                </c:pt>
                <c:pt idx="70">
                  <c:v>0.76923076923076883</c:v>
                </c:pt>
                <c:pt idx="71">
                  <c:v>0.75757575757575712</c:v>
                </c:pt>
                <c:pt idx="72">
                  <c:v>0.74626865671641751</c:v>
                </c:pt>
                <c:pt idx="73">
                  <c:v>0.73529411764705843</c:v>
                </c:pt>
                <c:pt idx="74">
                  <c:v>0.72463768115941984</c:v>
                </c:pt>
                <c:pt idx="75">
                  <c:v>0.71428571428571386</c:v>
                </c:pt>
                <c:pt idx="76">
                  <c:v>0.70422535211267567</c:v>
                </c:pt>
                <c:pt idx="77">
                  <c:v>0.69444444444444409</c:v>
                </c:pt>
                <c:pt idx="78">
                  <c:v>0.6849315068493147</c:v>
                </c:pt>
                <c:pt idx="79">
                  <c:v>0.67567567567567532</c:v>
                </c:pt>
                <c:pt idx="80">
                  <c:v>0.6666666666666663</c:v>
                </c:pt>
                <c:pt idx="81">
                  <c:v>0.65789473684210487</c:v>
                </c:pt>
                <c:pt idx="82">
                  <c:v>0.64935064935064901</c:v>
                </c:pt>
                <c:pt idx="83">
                  <c:v>0.64102564102564064</c:v>
                </c:pt>
                <c:pt idx="84">
                  <c:v>0.63291139240506289</c:v>
                </c:pt>
                <c:pt idx="85">
                  <c:v>0.62499999999999967</c:v>
                </c:pt>
                <c:pt idx="86">
                  <c:v>0.61728395061728358</c:v>
                </c:pt>
                <c:pt idx="87">
                  <c:v>0.60975609756097526</c:v>
                </c:pt>
                <c:pt idx="88">
                  <c:v>0.60240963855421648</c:v>
                </c:pt>
                <c:pt idx="89">
                  <c:v>0.5952380952380949</c:v>
                </c:pt>
                <c:pt idx="90">
                  <c:v>0.58823529411764675</c:v>
                </c:pt>
                <c:pt idx="91">
                  <c:v>0.58139534883720889</c:v>
                </c:pt>
                <c:pt idx="92">
                  <c:v>0.57471264367816055</c:v>
                </c:pt>
                <c:pt idx="93">
                  <c:v>0.56818181818181779</c:v>
                </c:pt>
                <c:pt idx="94">
                  <c:v>0.56179775280898836</c:v>
                </c:pt>
                <c:pt idx="95">
                  <c:v>0.55555555555555525</c:v>
                </c:pt>
                <c:pt idx="96">
                  <c:v>0.54945054945054905</c:v>
                </c:pt>
                <c:pt idx="97">
                  <c:v>0.54347826086956486</c:v>
                </c:pt>
                <c:pt idx="98">
                  <c:v>0.53763440860215017</c:v>
                </c:pt>
                <c:pt idx="99">
                  <c:v>0.53191489361702093</c:v>
                </c:pt>
                <c:pt idx="100">
                  <c:v>0.52631578947368385</c:v>
                </c:pt>
                <c:pt idx="101">
                  <c:v>0.52083333333333304</c:v>
                </c:pt>
                <c:pt idx="102">
                  <c:v>0.51546391752577281</c:v>
                </c:pt>
                <c:pt idx="103">
                  <c:v>0.51020408163265274</c:v>
                </c:pt>
                <c:pt idx="104">
                  <c:v>0.50505050505050475</c:v>
                </c:pt>
                <c:pt idx="105">
                  <c:v>0.49999999999999967</c:v>
                </c:pt>
                <c:pt idx="106">
                  <c:v>0.49504950495049471</c:v>
                </c:pt>
                <c:pt idx="107">
                  <c:v>0.4901960784313722</c:v>
                </c:pt>
                <c:pt idx="108">
                  <c:v>0.48543689320388317</c:v>
                </c:pt>
                <c:pt idx="109">
                  <c:v>0.48076923076923045</c:v>
                </c:pt>
                <c:pt idx="110">
                  <c:v>0.47619047619047589</c:v>
                </c:pt>
                <c:pt idx="111">
                  <c:v>0.47169811320754684</c:v>
                </c:pt>
                <c:pt idx="112">
                  <c:v>0.46728971962616789</c:v>
                </c:pt>
                <c:pt idx="113">
                  <c:v>0.46296296296296263</c:v>
                </c:pt>
                <c:pt idx="114">
                  <c:v>0.45871559633027492</c:v>
                </c:pt>
                <c:pt idx="115">
                  <c:v>0.45454545454545425</c:v>
                </c:pt>
                <c:pt idx="116">
                  <c:v>0.45045045045045012</c:v>
                </c:pt>
                <c:pt idx="117">
                  <c:v>0.44642857142857112</c:v>
                </c:pt>
                <c:pt idx="118">
                  <c:v>0.44247787610619438</c:v>
                </c:pt>
                <c:pt idx="119">
                  <c:v>0.43859649122806987</c:v>
                </c:pt>
                <c:pt idx="120">
                  <c:v>0.43478260869565188</c:v>
                </c:pt>
                <c:pt idx="121">
                  <c:v>0.43103448275862039</c:v>
                </c:pt>
                <c:pt idx="122">
                  <c:v>0.42735042735042705</c:v>
                </c:pt>
                <c:pt idx="123">
                  <c:v>0.42372881355932174</c:v>
                </c:pt>
                <c:pt idx="124">
                  <c:v>0.42016806722689048</c:v>
                </c:pt>
                <c:pt idx="125">
                  <c:v>0.41666666666666635</c:v>
                </c:pt>
                <c:pt idx="126">
                  <c:v>0.4132231404958675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[1]LT!$C$477:$C$634</c:f>
              <c:numCache>
                <c:formatCode>General</c:formatCode>
                <c:ptCount val="158"/>
                <c:pt idx="0">
                  <c:v>6.4549722436790288E-2</c:v>
                </c:pt>
                <c:pt idx="2">
                  <c:v>9.1287092917527693E-2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6.0000000000000005E-2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9.9999999999999992E-2</c:v>
                </c:pt>
                <c:pt idx="16">
                  <c:v>0.10999999999999999</c:v>
                </c:pt>
                <c:pt idx="17">
                  <c:v>0.11999999999999998</c:v>
                </c:pt>
                <c:pt idx="18">
                  <c:v>0.12999999999999998</c:v>
                </c:pt>
                <c:pt idx="19">
                  <c:v>0.13999999999999999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0.18000000000000002</c:v>
                </c:pt>
                <c:pt idx="24">
                  <c:v>0.19000000000000003</c:v>
                </c:pt>
                <c:pt idx="25">
                  <c:v>0.20000000000000004</c:v>
                </c:pt>
                <c:pt idx="26">
                  <c:v>0.21000000000000005</c:v>
                </c:pt>
                <c:pt idx="27">
                  <c:v>0.22000000000000006</c:v>
                </c:pt>
                <c:pt idx="28">
                  <c:v>0.23000000000000007</c:v>
                </c:pt>
                <c:pt idx="29">
                  <c:v>0.24000000000000007</c:v>
                </c:pt>
                <c:pt idx="30">
                  <c:v>0.25000000000000006</c:v>
                </c:pt>
                <c:pt idx="31">
                  <c:v>0.26000000000000006</c:v>
                </c:pt>
                <c:pt idx="32">
                  <c:v>0.27000000000000007</c:v>
                </c:pt>
                <c:pt idx="33">
                  <c:v>0.28000000000000008</c:v>
                </c:pt>
                <c:pt idx="34">
                  <c:v>0.29000000000000009</c:v>
                </c:pt>
                <c:pt idx="35">
                  <c:v>0.3000000000000001</c:v>
                </c:pt>
                <c:pt idx="36">
                  <c:v>0.31000000000000011</c:v>
                </c:pt>
                <c:pt idx="37">
                  <c:v>0.32000000000000012</c:v>
                </c:pt>
                <c:pt idx="38">
                  <c:v>0.33000000000000013</c:v>
                </c:pt>
                <c:pt idx="39">
                  <c:v>0.34000000000000014</c:v>
                </c:pt>
                <c:pt idx="40">
                  <c:v>0.35000000000000014</c:v>
                </c:pt>
                <c:pt idx="41">
                  <c:v>0.36000000000000015</c:v>
                </c:pt>
                <c:pt idx="42">
                  <c:v>0.37000000000000016</c:v>
                </c:pt>
                <c:pt idx="43">
                  <c:v>0.38000000000000017</c:v>
                </c:pt>
                <c:pt idx="44">
                  <c:v>0.39000000000000018</c:v>
                </c:pt>
                <c:pt idx="45">
                  <c:v>0.40000000000000019</c:v>
                </c:pt>
                <c:pt idx="46">
                  <c:v>0.4100000000000002</c:v>
                </c:pt>
                <c:pt idx="47">
                  <c:v>0.42000000000000021</c:v>
                </c:pt>
                <c:pt idx="48">
                  <c:v>0.43000000000000022</c:v>
                </c:pt>
                <c:pt idx="49">
                  <c:v>0.44000000000000022</c:v>
                </c:pt>
                <c:pt idx="50">
                  <c:v>0.45000000000000023</c:v>
                </c:pt>
                <c:pt idx="51">
                  <c:v>0.46000000000000024</c:v>
                </c:pt>
                <c:pt idx="52">
                  <c:v>0.47000000000000025</c:v>
                </c:pt>
                <c:pt idx="53">
                  <c:v>0.48000000000000026</c:v>
                </c:pt>
                <c:pt idx="54">
                  <c:v>0.49000000000000027</c:v>
                </c:pt>
                <c:pt idx="55">
                  <c:v>0.50000000000000022</c:v>
                </c:pt>
                <c:pt idx="56">
                  <c:v>0.51000000000000023</c:v>
                </c:pt>
                <c:pt idx="57">
                  <c:v>0.52000000000000024</c:v>
                </c:pt>
                <c:pt idx="58">
                  <c:v>0.53000000000000025</c:v>
                </c:pt>
                <c:pt idx="59">
                  <c:v>0.54000000000000026</c:v>
                </c:pt>
                <c:pt idx="60">
                  <c:v>0.55000000000000027</c:v>
                </c:pt>
                <c:pt idx="61">
                  <c:v>0.56000000000000028</c:v>
                </c:pt>
                <c:pt idx="62">
                  <c:v>0.57000000000000028</c:v>
                </c:pt>
                <c:pt idx="63">
                  <c:v>0.58000000000000029</c:v>
                </c:pt>
                <c:pt idx="64">
                  <c:v>0.5900000000000003</c:v>
                </c:pt>
                <c:pt idx="65">
                  <c:v>0.60000000000000031</c:v>
                </c:pt>
                <c:pt idx="66">
                  <c:v>0.61000000000000032</c:v>
                </c:pt>
                <c:pt idx="67">
                  <c:v>0.62000000000000033</c:v>
                </c:pt>
                <c:pt idx="68">
                  <c:v>0.63000000000000034</c:v>
                </c:pt>
                <c:pt idx="69">
                  <c:v>0.64000000000000035</c:v>
                </c:pt>
                <c:pt idx="70">
                  <c:v>0.65000000000000036</c:v>
                </c:pt>
                <c:pt idx="71">
                  <c:v>0.66000000000000036</c:v>
                </c:pt>
                <c:pt idx="72">
                  <c:v>0.67000000000000037</c:v>
                </c:pt>
                <c:pt idx="73">
                  <c:v>0.68000000000000038</c:v>
                </c:pt>
                <c:pt idx="74">
                  <c:v>0.69000000000000039</c:v>
                </c:pt>
                <c:pt idx="75">
                  <c:v>0.7000000000000004</c:v>
                </c:pt>
                <c:pt idx="76">
                  <c:v>0.71000000000000041</c:v>
                </c:pt>
                <c:pt idx="77">
                  <c:v>0.72000000000000042</c:v>
                </c:pt>
                <c:pt idx="78">
                  <c:v>0.73000000000000043</c:v>
                </c:pt>
                <c:pt idx="79">
                  <c:v>0.74000000000000044</c:v>
                </c:pt>
                <c:pt idx="80">
                  <c:v>0.75000000000000044</c:v>
                </c:pt>
                <c:pt idx="81">
                  <c:v>0.76000000000000045</c:v>
                </c:pt>
                <c:pt idx="82">
                  <c:v>0.77000000000000046</c:v>
                </c:pt>
                <c:pt idx="83">
                  <c:v>0.78000000000000047</c:v>
                </c:pt>
                <c:pt idx="84">
                  <c:v>0.79000000000000048</c:v>
                </c:pt>
                <c:pt idx="85">
                  <c:v>0.80000000000000049</c:v>
                </c:pt>
                <c:pt idx="86">
                  <c:v>0.8100000000000005</c:v>
                </c:pt>
                <c:pt idx="87">
                  <c:v>0.82000000000000051</c:v>
                </c:pt>
                <c:pt idx="88">
                  <c:v>0.83000000000000052</c:v>
                </c:pt>
                <c:pt idx="89">
                  <c:v>0.84000000000000052</c:v>
                </c:pt>
                <c:pt idx="90">
                  <c:v>0.85000000000000053</c:v>
                </c:pt>
                <c:pt idx="91">
                  <c:v>0.86000000000000054</c:v>
                </c:pt>
                <c:pt idx="92">
                  <c:v>0.87000000000000055</c:v>
                </c:pt>
                <c:pt idx="93">
                  <c:v>0.88000000000000056</c:v>
                </c:pt>
                <c:pt idx="94">
                  <c:v>0.89000000000000057</c:v>
                </c:pt>
                <c:pt idx="95">
                  <c:v>0.90000000000000058</c:v>
                </c:pt>
                <c:pt idx="96">
                  <c:v>0.91000000000000059</c:v>
                </c:pt>
                <c:pt idx="97">
                  <c:v>0.9200000000000006</c:v>
                </c:pt>
                <c:pt idx="98">
                  <c:v>0.9300000000000006</c:v>
                </c:pt>
                <c:pt idx="99">
                  <c:v>0.94000000000000061</c:v>
                </c:pt>
                <c:pt idx="100">
                  <c:v>0.95000000000000062</c:v>
                </c:pt>
                <c:pt idx="101">
                  <c:v>0.96000000000000063</c:v>
                </c:pt>
                <c:pt idx="102">
                  <c:v>0.97000000000000064</c:v>
                </c:pt>
                <c:pt idx="103">
                  <c:v>0.98000000000000065</c:v>
                </c:pt>
                <c:pt idx="104">
                  <c:v>0.99000000000000066</c:v>
                </c:pt>
                <c:pt idx="105">
                  <c:v>1.0000000000000007</c:v>
                </c:pt>
                <c:pt idx="106">
                  <c:v>1.0100000000000007</c:v>
                </c:pt>
                <c:pt idx="107">
                  <c:v>1.0200000000000007</c:v>
                </c:pt>
                <c:pt idx="108">
                  <c:v>1.0300000000000007</c:v>
                </c:pt>
                <c:pt idx="109">
                  <c:v>1.0400000000000007</c:v>
                </c:pt>
                <c:pt idx="110">
                  <c:v>1.0500000000000007</c:v>
                </c:pt>
                <c:pt idx="111">
                  <c:v>1.0600000000000007</c:v>
                </c:pt>
                <c:pt idx="112">
                  <c:v>1.0700000000000007</c:v>
                </c:pt>
                <c:pt idx="113">
                  <c:v>1.0800000000000007</c:v>
                </c:pt>
                <c:pt idx="114">
                  <c:v>1.0900000000000007</c:v>
                </c:pt>
                <c:pt idx="115">
                  <c:v>1.1000000000000008</c:v>
                </c:pt>
                <c:pt idx="116">
                  <c:v>1.1100000000000008</c:v>
                </c:pt>
                <c:pt idx="117">
                  <c:v>1.1200000000000008</c:v>
                </c:pt>
                <c:pt idx="118">
                  <c:v>1.1300000000000008</c:v>
                </c:pt>
                <c:pt idx="119">
                  <c:v>1.1400000000000008</c:v>
                </c:pt>
                <c:pt idx="120">
                  <c:v>1.1500000000000008</c:v>
                </c:pt>
                <c:pt idx="121">
                  <c:v>1.1600000000000008</c:v>
                </c:pt>
                <c:pt idx="122">
                  <c:v>1.1700000000000008</c:v>
                </c:pt>
                <c:pt idx="123">
                  <c:v>1.1800000000000008</c:v>
                </c:pt>
                <c:pt idx="124">
                  <c:v>1.1900000000000008</c:v>
                </c:pt>
                <c:pt idx="125">
                  <c:v>1.2000000000000008</c:v>
                </c:pt>
                <c:pt idx="126">
                  <c:v>1.2100000000000009</c:v>
                </c:pt>
                <c:pt idx="128">
                  <c:v>0</c:v>
                </c:pt>
                <c:pt idx="129">
                  <c:v>0.1</c:v>
                </c:pt>
                <c:pt idx="131">
                  <c:v>0</c:v>
                </c:pt>
                <c:pt idx="132">
                  <c:v>1.4933858902415447E-2</c:v>
                </c:pt>
                <c:pt idx="133">
                  <c:v>2.8849999999999997E-2</c:v>
                </c:pt>
                <c:pt idx="134">
                  <c:v>4.0800061274463791E-2</c:v>
                </c:pt>
                <c:pt idx="135">
                  <c:v>4.9969665798362109E-2</c:v>
                </c:pt>
                <c:pt idx="136">
                  <c:v>5.573392017687924E-2</c:v>
                </c:pt>
                <c:pt idx="137">
                  <c:v>5.7700000000000001E-2</c:v>
                </c:pt>
                <c:pt idx="147">
                  <c:v>0</c:v>
                </c:pt>
                <c:pt idx="148">
                  <c:v>6.2E-2</c:v>
                </c:pt>
                <c:pt idx="150">
                  <c:v>0</c:v>
                </c:pt>
                <c:pt idx="151">
                  <c:v>4.4999999999999998E-2</c:v>
                </c:pt>
                <c:pt idx="153">
                  <c:v>5.7700000000000001E-2</c:v>
                </c:pt>
                <c:pt idx="154">
                  <c:v>5.7700000000000001E-2</c:v>
                </c:pt>
                <c:pt idx="156">
                  <c:v>4.0800061274463791E-2</c:v>
                </c:pt>
                <c:pt idx="157">
                  <c:v>4.0800061274463791E-2</c:v>
                </c:pt>
              </c:numCache>
            </c:numRef>
          </c:xVal>
          <c:yVal>
            <c:numRef>
              <c:f>[1]LT!$F$477:$F$634</c:f>
              <c:numCache>
                <c:formatCode>General</c:formatCode>
                <c:ptCount val="158"/>
                <c:pt idx="128">
                  <c:v>0</c:v>
                </c:pt>
                <c:pt idx="129">
                  <c:v>30</c:v>
                </c:pt>
              </c:numCache>
            </c:numRef>
          </c:yVal>
          <c:smooth val="1"/>
        </c:ser>
        <c:ser>
          <c:idx val="3"/>
          <c:order val="3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[1]LT!$C$477:$C$634</c:f>
              <c:numCache>
                <c:formatCode>General</c:formatCode>
                <c:ptCount val="158"/>
                <c:pt idx="0">
                  <c:v>6.4549722436790288E-2</c:v>
                </c:pt>
                <c:pt idx="2">
                  <c:v>9.1287092917527693E-2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6.0000000000000005E-2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9.9999999999999992E-2</c:v>
                </c:pt>
                <c:pt idx="16">
                  <c:v>0.10999999999999999</c:v>
                </c:pt>
                <c:pt idx="17">
                  <c:v>0.11999999999999998</c:v>
                </c:pt>
                <c:pt idx="18">
                  <c:v>0.12999999999999998</c:v>
                </c:pt>
                <c:pt idx="19">
                  <c:v>0.13999999999999999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0.18000000000000002</c:v>
                </c:pt>
                <c:pt idx="24">
                  <c:v>0.19000000000000003</c:v>
                </c:pt>
                <c:pt idx="25">
                  <c:v>0.20000000000000004</c:v>
                </c:pt>
                <c:pt idx="26">
                  <c:v>0.21000000000000005</c:v>
                </c:pt>
                <c:pt idx="27">
                  <c:v>0.22000000000000006</c:v>
                </c:pt>
                <c:pt idx="28">
                  <c:v>0.23000000000000007</c:v>
                </c:pt>
                <c:pt idx="29">
                  <c:v>0.24000000000000007</c:v>
                </c:pt>
                <c:pt idx="30">
                  <c:v>0.25000000000000006</c:v>
                </c:pt>
                <c:pt idx="31">
                  <c:v>0.26000000000000006</c:v>
                </c:pt>
                <c:pt idx="32">
                  <c:v>0.27000000000000007</c:v>
                </c:pt>
                <c:pt idx="33">
                  <c:v>0.28000000000000008</c:v>
                </c:pt>
                <c:pt idx="34">
                  <c:v>0.29000000000000009</c:v>
                </c:pt>
                <c:pt idx="35">
                  <c:v>0.3000000000000001</c:v>
                </c:pt>
                <c:pt idx="36">
                  <c:v>0.31000000000000011</c:v>
                </c:pt>
                <c:pt idx="37">
                  <c:v>0.32000000000000012</c:v>
                </c:pt>
                <c:pt idx="38">
                  <c:v>0.33000000000000013</c:v>
                </c:pt>
                <c:pt idx="39">
                  <c:v>0.34000000000000014</c:v>
                </c:pt>
                <c:pt idx="40">
                  <c:v>0.35000000000000014</c:v>
                </c:pt>
                <c:pt idx="41">
                  <c:v>0.36000000000000015</c:v>
                </c:pt>
                <c:pt idx="42">
                  <c:v>0.37000000000000016</c:v>
                </c:pt>
                <c:pt idx="43">
                  <c:v>0.38000000000000017</c:v>
                </c:pt>
                <c:pt idx="44">
                  <c:v>0.39000000000000018</c:v>
                </c:pt>
                <c:pt idx="45">
                  <c:v>0.40000000000000019</c:v>
                </c:pt>
                <c:pt idx="46">
                  <c:v>0.4100000000000002</c:v>
                </c:pt>
                <c:pt idx="47">
                  <c:v>0.42000000000000021</c:v>
                </c:pt>
                <c:pt idx="48">
                  <c:v>0.43000000000000022</c:v>
                </c:pt>
                <c:pt idx="49">
                  <c:v>0.44000000000000022</c:v>
                </c:pt>
                <c:pt idx="50">
                  <c:v>0.45000000000000023</c:v>
                </c:pt>
                <c:pt idx="51">
                  <c:v>0.46000000000000024</c:v>
                </c:pt>
                <c:pt idx="52">
                  <c:v>0.47000000000000025</c:v>
                </c:pt>
                <c:pt idx="53">
                  <c:v>0.48000000000000026</c:v>
                </c:pt>
                <c:pt idx="54">
                  <c:v>0.49000000000000027</c:v>
                </c:pt>
                <c:pt idx="55">
                  <c:v>0.50000000000000022</c:v>
                </c:pt>
                <c:pt idx="56">
                  <c:v>0.51000000000000023</c:v>
                </c:pt>
                <c:pt idx="57">
                  <c:v>0.52000000000000024</c:v>
                </c:pt>
                <c:pt idx="58">
                  <c:v>0.53000000000000025</c:v>
                </c:pt>
                <c:pt idx="59">
                  <c:v>0.54000000000000026</c:v>
                </c:pt>
                <c:pt idx="60">
                  <c:v>0.55000000000000027</c:v>
                </c:pt>
                <c:pt idx="61">
                  <c:v>0.56000000000000028</c:v>
                </c:pt>
                <c:pt idx="62">
                  <c:v>0.57000000000000028</c:v>
                </c:pt>
                <c:pt idx="63">
                  <c:v>0.58000000000000029</c:v>
                </c:pt>
                <c:pt idx="64">
                  <c:v>0.5900000000000003</c:v>
                </c:pt>
                <c:pt idx="65">
                  <c:v>0.60000000000000031</c:v>
                </c:pt>
                <c:pt idx="66">
                  <c:v>0.61000000000000032</c:v>
                </c:pt>
                <c:pt idx="67">
                  <c:v>0.62000000000000033</c:v>
                </c:pt>
                <c:pt idx="68">
                  <c:v>0.63000000000000034</c:v>
                </c:pt>
                <c:pt idx="69">
                  <c:v>0.64000000000000035</c:v>
                </c:pt>
                <c:pt idx="70">
                  <c:v>0.65000000000000036</c:v>
                </c:pt>
                <c:pt idx="71">
                  <c:v>0.66000000000000036</c:v>
                </c:pt>
                <c:pt idx="72">
                  <c:v>0.67000000000000037</c:v>
                </c:pt>
                <c:pt idx="73">
                  <c:v>0.68000000000000038</c:v>
                </c:pt>
                <c:pt idx="74">
                  <c:v>0.69000000000000039</c:v>
                </c:pt>
                <c:pt idx="75">
                  <c:v>0.7000000000000004</c:v>
                </c:pt>
                <c:pt idx="76">
                  <c:v>0.71000000000000041</c:v>
                </c:pt>
                <c:pt idx="77">
                  <c:v>0.72000000000000042</c:v>
                </c:pt>
                <c:pt idx="78">
                  <c:v>0.73000000000000043</c:v>
                </c:pt>
                <c:pt idx="79">
                  <c:v>0.74000000000000044</c:v>
                </c:pt>
                <c:pt idx="80">
                  <c:v>0.75000000000000044</c:v>
                </c:pt>
                <c:pt idx="81">
                  <c:v>0.76000000000000045</c:v>
                </c:pt>
                <c:pt idx="82">
                  <c:v>0.77000000000000046</c:v>
                </c:pt>
                <c:pt idx="83">
                  <c:v>0.78000000000000047</c:v>
                </c:pt>
                <c:pt idx="84">
                  <c:v>0.79000000000000048</c:v>
                </c:pt>
                <c:pt idx="85">
                  <c:v>0.80000000000000049</c:v>
                </c:pt>
                <c:pt idx="86">
                  <c:v>0.8100000000000005</c:v>
                </c:pt>
                <c:pt idx="87">
                  <c:v>0.82000000000000051</c:v>
                </c:pt>
                <c:pt idx="88">
                  <c:v>0.83000000000000052</c:v>
                </c:pt>
                <c:pt idx="89">
                  <c:v>0.84000000000000052</c:v>
                </c:pt>
                <c:pt idx="90">
                  <c:v>0.85000000000000053</c:v>
                </c:pt>
                <c:pt idx="91">
                  <c:v>0.86000000000000054</c:v>
                </c:pt>
                <c:pt idx="92">
                  <c:v>0.87000000000000055</c:v>
                </c:pt>
                <c:pt idx="93">
                  <c:v>0.88000000000000056</c:v>
                </c:pt>
                <c:pt idx="94">
                  <c:v>0.89000000000000057</c:v>
                </c:pt>
                <c:pt idx="95">
                  <c:v>0.90000000000000058</c:v>
                </c:pt>
                <c:pt idx="96">
                  <c:v>0.91000000000000059</c:v>
                </c:pt>
                <c:pt idx="97">
                  <c:v>0.9200000000000006</c:v>
                </c:pt>
                <c:pt idx="98">
                  <c:v>0.9300000000000006</c:v>
                </c:pt>
                <c:pt idx="99">
                  <c:v>0.94000000000000061</c:v>
                </c:pt>
                <c:pt idx="100">
                  <c:v>0.95000000000000062</c:v>
                </c:pt>
                <c:pt idx="101">
                  <c:v>0.96000000000000063</c:v>
                </c:pt>
                <c:pt idx="102">
                  <c:v>0.97000000000000064</c:v>
                </c:pt>
                <c:pt idx="103">
                  <c:v>0.98000000000000065</c:v>
                </c:pt>
                <c:pt idx="104">
                  <c:v>0.99000000000000066</c:v>
                </c:pt>
                <c:pt idx="105">
                  <c:v>1.0000000000000007</c:v>
                </c:pt>
                <c:pt idx="106">
                  <c:v>1.0100000000000007</c:v>
                </c:pt>
                <c:pt idx="107">
                  <c:v>1.0200000000000007</c:v>
                </c:pt>
                <c:pt idx="108">
                  <c:v>1.0300000000000007</c:v>
                </c:pt>
                <c:pt idx="109">
                  <c:v>1.0400000000000007</c:v>
                </c:pt>
                <c:pt idx="110">
                  <c:v>1.0500000000000007</c:v>
                </c:pt>
                <c:pt idx="111">
                  <c:v>1.0600000000000007</c:v>
                </c:pt>
                <c:pt idx="112">
                  <c:v>1.0700000000000007</c:v>
                </c:pt>
                <c:pt idx="113">
                  <c:v>1.0800000000000007</c:v>
                </c:pt>
                <c:pt idx="114">
                  <c:v>1.0900000000000007</c:v>
                </c:pt>
                <c:pt idx="115">
                  <c:v>1.1000000000000008</c:v>
                </c:pt>
                <c:pt idx="116">
                  <c:v>1.1100000000000008</c:v>
                </c:pt>
                <c:pt idx="117">
                  <c:v>1.1200000000000008</c:v>
                </c:pt>
                <c:pt idx="118">
                  <c:v>1.1300000000000008</c:v>
                </c:pt>
                <c:pt idx="119">
                  <c:v>1.1400000000000008</c:v>
                </c:pt>
                <c:pt idx="120">
                  <c:v>1.1500000000000008</c:v>
                </c:pt>
                <c:pt idx="121">
                  <c:v>1.1600000000000008</c:v>
                </c:pt>
                <c:pt idx="122">
                  <c:v>1.1700000000000008</c:v>
                </c:pt>
                <c:pt idx="123">
                  <c:v>1.1800000000000008</c:v>
                </c:pt>
                <c:pt idx="124">
                  <c:v>1.1900000000000008</c:v>
                </c:pt>
                <c:pt idx="125">
                  <c:v>1.2000000000000008</c:v>
                </c:pt>
                <c:pt idx="126">
                  <c:v>1.2100000000000009</c:v>
                </c:pt>
                <c:pt idx="128">
                  <c:v>0</c:v>
                </c:pt>
                <c:pt idx="129">
                  <c:v>0.1</c:v>
                </c:pt>
                <c:pt idx="131">
                  <c:v>0</c:v>
                </c:pt>
                <c:pt idx="132">
                  <c:v>1.4933858902415447E-2</c:v>
                </c:pt>
                <c:pt idx="133">
                  <c:v>2.8849999999999997E-2</c:v>
                </c:pt>
                <c:pt idx="134">
                  <c:v>4.0800061274463791E-2</c:v>
                </c:pt>
                <c:pt idx="135">
                  <c:v>4.9969665798362109E-2</c:v>
                </c:pt>
                <c:pt idx="136">
                  <c:v>5.573392017687924E-2</c:v>
                </c:pt>
                <c:pt idx="137">
                  <c:v>5.7700000000000001E-2</c:v>
                </c:pt>
                <c:pt idx="147">
                  <c:v>0</c:v>
                </c:pt>
                <c:pt idx="148">
                  <c:v>6.2E-2</c:v>
                </c:pt>
                <c:pt idx="150">
                  <c:v>0</c:v>
                </c:pt>
                <c:pt idx="151">
                  <c:v>4.4999999999999998E-2</c:v>
                </c:pt>
                <c:pt idx="153">
                  <c:v>5.7700000000000001E-2</c:v>
                </c:pt>
                <c:pt idx="154">
                  <c:v>5.7700000000000001E-2</c:v>
                </c:pt>
                <c:pt idx="156">
                  <c:v>4.0800061274463791E-2</c:v>
                </c:pt>
                <c:pt idx="157">
                  <c:v>4.0800061274463791E-2</c:v>
                </c:pt>
              </c:numCache>
            </c:numRef>
          </c:xVal>
          <c:yVal>
            <c:numRef>
              <c:f>[1]LT!$G$477:$G$634</c:f>
              <c:numCache>
                <c:formatCode>General</c:formatCode>
                <c:ptCount val="158"/>
                <c:pt idx="131">
                  <c:v>17.309999999999999</c:v>
                </c:pt>
                <c:pt idx="132">
                  <c:v>16.720176053063771</c:v>
                </c:pt>
                <c:pt idx="133">
                  <c:v>14.990899739508633</c:v>
                </c:pt>
                <c:pt idx="134">
                  <c:v>12.240018382339137</c:v>
                </c:pt>
                <c:pt idx="135">
                  <c:v>8.6550000000000011</c:v>
                </c:pt>
                <c:pt idx="136">
                  <c:v>4.4801576707246378</c:v>
                </c:pt>
                <c:pt idx="137">
                  <c:v>4.9039580989757024E-15</c:v>
                </c:pt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[1]LT!$C$477:$C$634</c:f>
              <c:numCache>
                <c:formatCode>General</c:formatCode>
                <c:ptCount val="158"/>
                <c:pt idx="0">
                  <c:v>6.4549722436790288E-2</c:v>
                </c:pt>
                <c:pt idx="2">
                  <c:v>9.1287092917527693E-2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6.0000000000000005E-2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9.9999999999999992E-2</c:v>
                </c:pt>
                <c:pt idx="16">
                  <c:v>0.10999999999999999</c:v>
                </c:pt>
                <c:pt idx="17">
                  <c:v>0.11999999999999998</c:v>
                </c:pt>
                <c:pt idx="18">
                  <c:v>0.12999999999999998</c:v>
                </c:pt>
                <c:pt idx="19">
                  <c:v>0.13999999999999999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0.18000000000000002</c:v>
                </c:pt>
                <c:pt idx="24">
                  <c:v>0.19000000000000003</c:v>
                </c:pt>
                <c:pt idx="25">
                  <c:v>0.20000000000000004</c:v>
                </c:pt>
                <c:pt idx="26">
                  <c:v>0.21000000000000005</c:v>
                </c:pt>
                <c:pt idx="27">
                  <c:v>0.22000000000000006</c:v>
                </c:pt>
                <c:pt idx="28">
                  <c:v>0.23000000000000007</c:v>
                </c:pt>
                <c:pt idx="29">
                  <c:v>0.24000000000000007</c:v>
                </c:pt>
                <c:pt idx="30">
                  <c:v>0.25000000000000006</c:v>
                </c:pt>
                <c:pt idx="31">
                  <c:v>0.26000000000000006</c:v>
                </c:pt>
                <c:pt idx="32">
                  <c:v>0.27000000000000007</c:v>
                </c:pt>
                <c:pt idx="33">
                  <c:v>0.28000000000000008</c:v>
                </c:pt>
                <c:pt idx="34">
                  <c:v>0.29000000000000009</c:v>
                </c:pt>
                <c:pt idx="35">
                  <c:v>0.3000000000000001</c:v>
                </c:pt>
                <c:pt idx="36">
                  <c:v>0.31000000000000011</c:v>
                </c:pt>
                <c:pt idx="37">
                  <c:v>0.32000000000000012</c:v>
                </c:pt>
                <c:pt idx="38">
                  <c:v>0.33000000000000013</c:v>
                </c:pt>
                <c:pt idx="39">
                  <c:v>0.34000000000000014</c:v>
                </c:pt>
                <c:pt idx="40">
                  <c:v>0.35000000000000014</c:v>
                </c:pt>
                <c:pt idx="41">
                  <c:v>0.36000000000000015</c:v>
                </c:pt>
                <c:pt idx="42">
                  <c:v>0.37000000000000016</c:v>
                </c:pt>
                <c:pt idx="43">
                  <c:v>0.38000000000000017</c:v>
                </c:pt>
                <c:pt idx="44">
                  <c:v>0.39000000000000018</c:v>
                </c:pt>
                <c:pt idx="45">
                  <c:v>0.40000000000000019</c:v>
                </c:pt>
                <c:pt idx="46">
                  <c:v>0.4100000000000002</c:v>
                </c:pt>
                <c:pt idx="47">
                  <c:v>0.42000000000000021</c:v>
                </c:pt>
                <c:pt idx="48">
                  <c:v>0.43000000000000022</c:v>
                </c:pt>
                <c:pt idx="49">
                  <c:v>0.44000000000000022</c:v>
                </c:pt>
                <c:pt idx="50">
                  <c:v>0.45000000000000023</c:v>
                </c:pt>
                <c:pt idx="51">
                  <c:v>0.46000000000000024</c:v>
                </c:pt>
                <c:pt idx="52">
                  <c:v>0.47000000000000025</c:v>
                </c:pt>
                <c:pt idx="53">
                  <c:v>0.48000000000000026</c:v>
                </c:pt>
                <c:pt idx="54">
                  <c:v>0.49000000000000027</c:v>
                </c:pt>
                <c:pt idx="55">
                  <c:v>0.50000000000000022</c:v>
                </c:pt>
                <c:pt idx="56">
                  <c:v>0.51000000000000023</c:v>
                </c:pt>
                <c:pt idx="57">
                  <c:v>0.52000000000000024</c:v>
                </c:pt>
                <c:pt idx="58">
                  <c:v>0.53000000000000025</c:v>
                </c:pt>
                <c:pt idx="59">
                  <c:v>0.54000000000000026</c:v>
                </c:pt>
                <c:pt idx="60">
                  <c:v>0.55000000000000027</c:v>
                </c:pt>
                <c:pt idx="61">
                  <c:v>0.56000000000000028</c:v>
                </c:pt>
                <c:pt idx="62">
                  <c:v>0.57000000000000028</c:v>
                </c:pt>
                <c:pt idx="63">
                  <c:v>0.58000000000000029</c:v>
                </c:pt>
                <c:pt idx="64">
                  <c:v>0.5900000000000003</c:v>
                </c:pt>
                <c:pt idx="65">
                  <c:v>0.60000000000000031</c:v>
                </c:pt>
                <c:pt idx="66">
                  <c:v>0.61000000000000032</c:v>
                </c:pt>
                <c:pt idx="67">
                  <c:v>0.62000000000000033</c:v>
                </c:pt>
                <c:pt idx="68">
                  <c:v>0.63000000000000034</c:v>
                </c:pt>
                <c:pt idx="69">
                  <c:v>0.64000000000000035</c:v>
                </c:pt>
                <c:pt idx="70">
                  <c:v>0.65000000000000036</c:v>
                </c:pt>
                <c:pt idx="71">
                  <c:v>0.66000000000000036</c:v>
                </c:pt>
                <c:pt idx="72">
                  <c:v>0.67000000000000037</c:v>
                </c:pt>
                <c:pt idx="73">
                  <c:v>0.68000000000000038</c:v>
                </c:pt>
                <c:pt idx="74">
                  <c:v>0.69000000000000039</c:v>
                </c:pt>
                <c:pt idx="75">
                  <c:v>0.7000000000000004</c:v>
                </c:pt>
                <c:pt idx="76">
                  <c:v>0.71000000000000041</c:v>
                </c:pt>
                <c:pt idx="77">
                  <c:v>0.72000000000000042</c:v>
                </c:pt>
                <c:pt idx="78">
                  <c:v>0.73000000000000043</c:v>
                </c:pt>
                <c:pt idx="79">
                  <c:v>0.74000000000000044</c:v>
                </c:pt>
                <c:pt idx="80">
                  <c:v>0.75000000000000044</c:v>
                </c:pt>
                <c:pt idx="81">
                  <c:v>0.76000000000000045</c:v>
                </c:pt>
                <c:pt idx="82">
                  <c:v>0.77000000000000046</c:v>
                </c:pt>
                <c:pt idx="83">
                  <c:v>0.78000000000000047</c:v>
                </c:pt>
                <c:pt idx="84">
                  <c:v>0.79000000000000048</c:v>
                </c:pt>
                <c:pt idx="85">
                  <c:v>0.80000000000000049</c:v>
                </c:pt>
                <c:pt idx="86">
                  <c:v>0.8100000000000005</c:v>
                </c:pt>
                <c:pt idx="87">
                  <c:v>0.82000000000000051</c:v>
                </c:pt>
                <c:pt idx="88">
                  <c:v>0.83000000000000052</c:v>
                </c:pt>
                <c:pt idx="89">
                  <c:v>0.84000000000000052</c:v>
                </c:pt>
                <c:pt idx="90">
                  <c:v>0.85000000000000053</c:v>
                </c:pt>
                <c:pt idx="91">
                  <c:v>0.86000000000000054</c:v>
                </c:pt>
                <c:pt idx="92">
                  <c:v>0.87000000000000055</c:v>
                </c:pt>
                <c:pt idx="93">
                  <c:v>0.88000000000000056</c:v>
                </c:pt>
                <c:pt idx="94">
                  <c:v>0.89000000000000057</c:v>
                </c:pt>
                <c:pt idx="95">
                  <c:v>0.90000000000000058</c:v>
                </c:pt>
                <c:pt idx="96">
                  <c:v>0.91000000000000059</c:v>
                </c:pt>
                <c:pt idx="97">
                  <c:v>0.9200000000000006</c:v>
                </c:pt>
                <c:pt idx="98">
                  <c:v>0.9300000000000006</c:v>
                </c:pt>
                <c:pt idx="99">
                  <c:v>0.94000000000000061</c:v>
                </c:pt>
                <c:pt idx="100">
                  <c:v>0.95000000000000062</c:v>
                </c:pt>
                <c:pt idx="101">
                  <c:v>0.96000000000000063</c:v>
                </c:pt>
                <c:pt idx="102">
                  <c:v>0.97000000000000064</c:v>
                </c:pt>
                <c:pt idx="103">
                  <c:v>0.98000000000000065</c:v>
                </c:pt>
                <c:pt idx="104">
                  <c:v>0.99000000000000066</c:v>
                </c:pt>
                <c:pt idx="105">
                  <c:v>1.0000000000000007</c:v>
                </c:pt>
                <c:pt idx="106">
                  <c:v>1.0100000000000007</c:v>
                </c:pt>
                <c:pt idx="107">
                  <c:v>1.0200000000000007</c:v>
                </c:pt>
                <c:pt idx="108">
                  <c:v>1.0300000000000007</c:v>
                </c:pt>
                <c:pt idx="109">
                  <c:v>1.0400000000000007</c:v>
                </c:pt>
                <c:pt idx="110">
                  <c:v>1.0500000000000007</c:v>
                </c:pt>
                <c:pt idx="111">
                  <c:v>1.0600000000000007</c:v>
                </c:pt>
                <c:pt idx="112">
                  <c:v>1.0700000000000007</c:v>
                </c:pt>
                <c:pt idx="113">
                  <c:v>1.0800000000000007</c:v>
                </c:pt>
                <c:pt idx="114">
                  <c:v>1.0900000000000007</c:v>
                </c:pt>
                <c:pt idx="115">
                  <c:v>1.1000000000000008</c:v>
                </c:pt>
                <c:pt idx="116">
                  <c:v>1.1100000000000008</c:v>
                </c:pt>
                <c:pt idx="117">
                  <c:v>1.1200000000000008</c:v>
                </c:pt>
                <c:pt idx="118">
                  <c:v>1.1300000000000008</c:v>
                </c:pt>
                <c:pt idx="119">
                  <c:v>1.1400000000000008</c:v>
                </c:pt>
                <c:pt idx="120">
                  <c:v>1.1500000000000008</c:v>
                </c:pt>
                <c:pt idx="121">
                  <c:v>1.1600000000000008</c:v>
                </c:pt>
                <c:pt idx="122">
                  <c:v>1.1700000000000008</c:v>
                </c:pt>
                <c:pt idx="123">
                  <c:v>1.1800000000000008</c:v>
                </c:pt>
                <c:pt idx="124">
                  <c:v>1.1900000000000008</c:v>
                </c:pt>
                <c:pt idx="125">
                  <c:v>1.2000000000000008</c:v>
                </c:pt>
                <c:pt idx="126">
                  <c:v>1.2100000000000009</c:v>
                </c:pt>
                <c:pt idx="128">
                  <c:v>0</c:v>
                </c:pt>
                <c:pt idx="129">
                  <c:v>0.1</c:v>
                </c:pt>
                <c:pt idx="131">
                  <c:v>0</c:v>
                </c:pt>
                <c:pt idx="132">
                  <c:v>1.4933858902415447E-2</c:v>
                </c:pt>
                <c:pt idx="133">
                  <c:v>2.8849999999999997E-2</c:v>
                </c:pt>
                <c:pt idx="134">
                  <c:v>4.0800061274463791E-2</c:v>
                </c:pt>
                <c:pt idx="135">
                  <c:v>4.9969665798362109E-2</c:v>
                </c:pt>
                <c:pt idx="136">
                  <c:v>5.573392017687924E-2</c:v>
                </c:pt>
                <c:pt idx="137">
                  <c:v>5.7700000000000001E-2</c:v>
                </c:pt>
                <c:pt idx="147">
                  <c:v>0</c:v>
                </c:pt>
                <c:pt idx="148">
                  <c:v>6.2E-2</c:v>
                </c:pt>
                <c:pt idx="150">
                  <c:v>0</c:v>
                </c:pt>
                <c:pt idx="151">
                  <c:v>4.4999999999999998E-2</c:v>
                </c:pt>
                <c:pt idx="153">
                  <c:v>5.7700000000000001E-2</c:v>
                </c:pt>
                <c:pt idx="154">
                  <c:v>5.7700000000000001E-2</c:v>
                </c:pt>
                <c:pt idx="156">
                  <c:v>4.0800061274463791E-2</c:v>
                </c:pt>
                <c:pt idx="157">
                  <c:v>4.0800061274463791E-2</c:v>
                </c:pt>
              </c:numCache>
            </c:numRef>
          </c:xVal>
          <c:yVal>
            <c:numRef>
              <c:f>[1]LT!$H$477:$H$634</c:f>
              <c:numCache>
                <c:formatCode>General</c:formatCode>
                <c:ptCount val="158"/>
                <c:pt idx="0">
                  <c:v>7.7459666924148323</c:v>
                </c:pt>
                <c:pt idx="2">
                  <c:v>10.954451150103321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[1]LT!$C$477:$C$634</c:f>
              <c:numCache>
                <c:formatCode>General</c:formatCode>
                <c:ptCount val="158"/>
                <c:pt idx="0">
                  <c:v>6.4549722436790288E-2</c:v>
                </c:pt>
                <c:pt idx="2">
                  <c:v>9.1287092917527693E-2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6.0000000000000005E-2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9.9999999999999992E-2</c:v>
                </c:pt>
                <c:pt idx="16">
                  <c:v>0.10999999999999999</c:v>
                </c:pt>
                <c:pt idx="17">
                  <c:v>0.11999999999999998</c:v>
                </c:pt>
                <c:pt idx="18">
                  <c:v>0.12999999999999998</c:v>
                </c:pt>
                <c:pt idx="19">
                  <c:v>0.13999999999999999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0.18000000000000002</c:v>
                </c:pt>
                <c:pt idx="24">
                  <c:v>0.19000000000000003</c:v>
                </c:pt>
                <c:pt idx="25">
                  <c:v>0.20000000000000004</c:v>
                </c:pt>
                <c:pt idx="26">
                  <c:v>0.21000000000000005</c:v>
                </c:pt>
                <c:pt idx="27">
                  <c:v>0.22000000000000006</c:v>
                </c:pt>
                <c:pt idx="28">
                  <c:v>0.23000000000000007</c:v>
                </c:pt>
                <c:pt idx="29">
                  <c:v>0.24000000000000007</c:v>
                </c:pt>
                <c:pt idx="30">
                  <c:v>0.25000000000000006</c:v>
                </c:pt>
                <c:pt idx="31">
                  <c:v>0.26000000000000006</c:v>
                </c:pt>
                <c:pt idx="32">
                  <c:v>0.27000000000000007</c:v>
                </c:pt>
                <c:pt idx="33">
                  <c:v>0.28000000000000008</c:v>
                </c:pt>
                <c:pt idx="34">
                  <c:v>0.29000000000000009</c:v>
                </c:pt>
                <c:pt idx="35">
                  <c:v>0.3000000000000001</c:v>
                </c:pt>
                <c:pt idx="36">
                  <c:v>0.31000000000000011</c:v>
                </c:pt>
                <c:pt idx="37">
                  <c:v>0.32000000000000012</c:v>
                </c:pt>
                <c:pt idx="38">
                  <c:v>0.33000000000000013</c:v>
                </c:pt>
                <c:pt idx="39">
                  <c:v>0.34000000000000014</c:v>
                </c:pt>
                <c:pt idx="40">
                  <c:v>0.35000000000000014</c:v>
                </c:pt>
                <c:pt idx="41">
                  <c:v>0.36000000000000015</c:v>
                </c:pt>
                <c:pt idx="42">
                  <c:v>0.37000000000000016</c:v>
                </c:pt>
                <c:pt idx="43">
                  <c:v>0.38000000000000017</c:v>
                </c:pt>
                <c:pt idx="44">
                  <c:v>0.39000000000000018</c:v>
                </c:pt>
                <c:pt idx="45">
                  <c:v>0.40000000000000019</c:v>
                </c:pt>
                <c:pt idx="46">
                  <c:v>0.4100000000000002</c:v>
                </c:pt>
                <c:pt idx="47">
                  <c:v>0.42000000000000021</c:v>
                </c:pt>
                <c:pt idx="48">
                  <c:v>0.43000000000000022</c:v>
                </c:pt>
                <c:pt idx="49">
                  <c:v>0.44000000000000022</c:v>
                </c:pt>
                <c:pt idx="50">
                  <c:v>0.45000000000000023</c:v>
                </c:pt>
                <c:pt idx="51">
                  <c:v>0.46000000000000024</c:v>
                </c:pt>
                <c:pt idx="52">
                  <c:v>0.47000000000000025</c:v>
                </c:pt>
                <c:pt idx="53">
                  <c:v>0.48000000000000026</c:v>
                </c:pt>
                <c:pt idx="54">
                  <c:v>0.49000000000000027</c:v>
                </c:pt>
                <c:pt idx="55">
                  <c:v>0.50000000000000022</c:v>
                </c:pt>
                <c:pt idx="56">
                  <c:v>0.51000000000000023</c:v>
                </c:pt>
                <c:pt idx="57">
                  <c:v>0.52000000000000024</c:v>
                </c:pt>
                <c:pt idx="58">
                  <c:v>0.53000000000000025</c:v>
                </c:pt>
                <c:pt idx="59">
                  <c:v>0.54000000000000026</c:v>
                </c:pt>
                <c:pt idx="60">
                  <c:v>0.55000000000000027</c:v>
                </c:pt>
                <c:pt idx="61">
                  <c:v>0.56000000000000028</c:v>
                </c:pt>
                <c:pt idx="62">
                  <c:v>0.57000000000000028</c:v>
                </c:pt>
                <c:pt idx="63">
                  <c:v>0.58000000000000029</c:v>
                </c:pt>
                <c:pt idx="64">
                  <c:v>0.5900000000000003</c:v>
                </c:pt>
                <c:pt idx="65">
                  <c:v>0.60000000000000031</c:v>
                </c:pt>
                <c:pt idx="66">
                  <c:v>0.61000000000000032</c:v>
                </c:pt>
                <c:pt idx="67">
                  <c:v>0.62000000000000033</c:v>
                </c:pt>
                <c:pt idx="68">
                  <c:v>0.63000000000000034</c:v>
                </c:pt>
                <c:pt idx="69">
                  <c:v>0.64000000000000035</c:v>
                </c:pt>
                <c:pt idx="70">
                  <c:v>0.65000000000000036</c:v>
                </c:pt>
                <c:pt idx="71">
                  <c:v>0.66000000000000036</c:v>
                </c:pt>
                <c:pt idx="72">
                  <c:v>0.67000000000000037</c:v>
                </c:pt>
                <c:pt idx="73">
                  <c:v>0.68000000000000038</c:v>
                </c:pt>
                <c:pt idx="74">
                  <c:v>0.69000000000000039</c:v>
                </c:pt>
                <c:pt idx="75">
                  <c:v>0.7000000000000004</c:v>
                </c:pt>
                <c:pt idx="76">
                  <c:v>0.71000000000000041</c:v>
                </c:pt>
                <c:pt idx="77">
                  <c:v>0.72000000000000042</c:v>
                </c:pt>
                <c:pt idx="78">
                  <c:v>0.73000000000000043</c:v>
                </c:pt>
                <c:pt idx="79">
                  <c:v>0.74000000000000044</c:v>
                </c:pt>
                <c:pt idx="80">
                  <c:v>0.75000000000000044</c:v>
                </c:pt>
                <c:pt idx="81">
                  <c:v>0.76000000000000045</c:v>
                </c:pt>
                <c:pt idx="82">
                  <c:v>0.77000000000000046</c:v>
                </c:pt>
                <c:pt idx="83">
                  <c:v>0.78000000000000047</c:v>
                </c:pt>
                <c:pt idx="84">
                  <c:v>0.79000000000000048</c:v>
                </c:pt>
                <c:pt idx="85">
                  <c:v>0.80000000000000049</c:v>
                </c:pt>
                <c:pt idx="86">
                  <c:v>0.8100000000000005</c:v>
                </c:pt>
                <c:pt idx="87">
                  <c:v>0.82000000000000051</c:v>
                </c:pt>
                <c:pt idx="88">
                  <c:v>0.83000000000000052</c:v>
                </c:pt>
                <c:pt idx="89">
                  <c:v>0.84000000000000052</c:v>
                </c:pt>
                <c:pt idx="90">
                  <c:v>0.85000000000000053</c:v>
                </c:pt>
                <c:pt idx="91">
                  <c:v>0.86000000000000054</c:v>
                </c:pt>
                <c:pt idx="92">
                  <c:v>0.87000000000000055</c:v>
                </c:pt>
                <c:pt idx="93">
                  <c:v>0.88000000000000056</c:v>
                </c:pt>
                <c:pt idx="94">
                  <c:v>0.89000000000000057</c:v>
                </c:pt>
                <c:pt idx="95">
                  <c:v>0.90000000000000058</c:v>
                </c:pt>
                <c:pt idx="96">
                  <c:v>0.91000000000000059</c:v>
                </c:pt>
                <c:pt idx="97">
                  <c:v>0.9200000000000006</c:v>
                </c:pt>
                <c:pt idx="98">
                  <c:v>0.9300000000000006</c:v>
                </c:pt>
                <c:pt idx="99">
                  <c:v>0.94000000000000061</c:v>
                </c:pt>
                <c:pt idx="100">
                  <c:v>0.95000000000000062</c:v>
                </c:pt>
                <c:pt idx="101">
                  <c:v>0.96000000000000063</c:v>
                </c:pt>
                <c:pt idx="102">
                  <c:v>0.97000000000000064</c:v>
                </c:pt>
                <c:pt idx="103">
                  <c:v>0.98000000000000065</c:v>
                </c:pt>
                <c:pt idx="104">
                  <c:v>0.99000000000000066</c:v>
                </c:pt>
                <c:pt idx="105">
                  <c:v>1.0000000000000007</c:v>
                </c:pt>
                <c:pt idx="106">
                  <c:v>1.0100000000000007</c:v>
                </c:pt>
                <c:pt idx="107">
                  <c:v>1.0200000000000007</c:v>
                </c:pt>
                <c:pt idx="108">
                  <c:v>1.0300000000000007</c:v>
                </c:pt>
                <c:pt idx="109">
                  <c:v>1.0400000000000007</c:v>
                </c:pt>
                <c:pt idx="110">
                  <c:v>1.0500000000000007</c:v>
                </c:pt>
                <c:pt idx="111">
                  <c:v>1.0600000000000007</c:v>
                </c:pt>
                <c:pt idx="112">
                  <c:v>1.0700000000000007</c:v>
                </c:pt>
                <c:pt idx="113">
                  <c:v>1.0800000000000007</c:v>
                </c:pt>
                <c:pt idx="114">
                  <c:v>1.0900000000000007</c:v>
                </c:pt>
                <c:pt idx="115">
                  <c:v>1.1000000000000008</c:v>
                </c:pt>
                <c:pt idx="116">
                  <c:v>1.1100000000000008</c:v>
                </c:pt>
                <c:pt idx="117">
                  <c:v>1.1200000000000008</c:v>
                </c:pt>
                <c:pt idx="118">
                  <c:v>1.1300000000000008</c:v>
                </c:pt>
                <c:pt idx="119">
                  <c:v>1.1400000000000008</c:v>
                </c:pt>
                <c:pt idx="120">
                  <c:v>1.1500000000000008</c:v>
                </c:pt>
                <c:pt idx="121">
                  <c:v>1.1600000000000008</c:v>
                </c:pt>
                <c:pt idx="122">
                  <c:v>1.1700000000000008</c:v>
                </c:pt>
                <c:pt idx="123">
                  <c:v>1.1800000000000008</c:v>
                </c:pt>
                <c:pt idx="124">
                  <c:v>1.1900000000000008</c:v>
                </c:pt>
                <c:pt idx="125">
                  <c:v>1.2000000000000008</c:v>
                </c:pt>
                <c:pt idx="126">
                  <c:v>1.2100000000000009</c:v>
                </c:pt>
                <c:pt idx="128">
                  <c:v>0</c:v>
                </c:pt>
                <c:pt idx="129">
                  <c:v>0.1</c:v>
                </c:pt>
                <c:pt idx="131">
                  <c:v>0</c:v>
                </c:pt>
                <c:pt idx="132">
                  <c:v>1.4933858902415447E-2</c:v>
                </c:pt>
                <c:pt idx="133">
                  <c:v>2.8849999999999997E-2</c:v>
                </c:pt>
                <c:pt idx="134">
                  <c:v>4.0800061274463791E-2</c:v>
                </c:pt>
                <c:pt idx="135">
                  <c:v>4.9969665798362109E-2</c:v>
                </c:pt>
                <c:pt idx="136">
                  <c:v>5.573392017687924E-2</c:v>
                </c:pt>
                <c:pt idx="137">
                  <c:v>5.7700000000000001E-2</c:v>
                </c:pt>
                <c:pt idx="147">
                  <c:v>0</c:v>
                </c:pt>
                <c:pt idx="148">
                  <c:v>6.2E-2</c:v>
                </c:pt>
                <c:pt idx="150">
                  <c:v>0</c:v>
                </c:pt>
                <c:pt idx="151">
                  <c:v>4.4999999999999998E-2</c:v>
                </c:pt>
                <c:pt idx="153">
                  <c:v>5.7700000000000001E-2</c:v>
                </c:pt>
                <c:pt idx="154">
                  <c:v>5.7700000000000001E-2</c:v>
                </c:pt>
                <c:pt idx="156">
                  <c:v>4.0800061274463791E-2</c:v>
                </c:pt>
                <c:pt idx="157">
                  <c:v>4.0800061274463791E-2</c:v>
                </c:pt>
              </c:numCache>
            </c:numRef>
          </c:xVal>
          <c:yVal>
            <c:numRef>
              <c:f>[1]LT!$I$477:$I$634</c:f>
              <c:numCache>
                <c:formatCode>General</c:formatCode>
                <c:ptCount val="158"/>
                <c:pt idx="147">
                  <c:v>17.309999999999999</c:v>
                </c:pt>
                <c:pt idx="148">
                  <c:v>17.309999999999999</c:v>
                </c:pt>
                <c:pt idx="150">
                  <c:v>12.240018382339136</c:v>
                </c:pt>
                <c:pt idx="151">
                  <c:v>12.240018382339136</c:v>
                </c:pt>
                <c:pt idx="153">
                  <c:v>0</c:v>
                </c:pt>
                <c:pt idx="154">
                  <c:v>18</c:v>
                </c:pt>
                <c:pt idx="156">
                  <c:v>0</c:v>
                </c:pt>
                <c:pt idx="157">
                  <c:v>13</c:v>
                </c:pt>
              </c:numCache>
            </c:numRef>
          </c:yVal>
          <c:smooth val="1"/>
        </c:ser>
        <c:axId val="114799744"/>
        <c:axId val="114801280"/>
      </c:scatterChart>
      <c:valAx>
        <c:axId val="114799744"/>
        <c:scaling>
          <c:orientation val="minMax"/>
          <c:max val="0.2"/>
          <c:min val="0"/>
        </c:scaling>
        <c:axPos val="b"/>
        <c:majorGridlines/>
        <c:numFmt formatCode="General" sourceLinked="1"/>
        <c:tickLblPos val="none"/>
        <c:spPr>
          <a:ln w="25400">
            <a:solidFill>
              <a:schemeClr val="tx1"/>
            </a:solidFill>
          </a:ln>
        </c:spPr>
        <c:crossAx val="114801280"/>
        <c:crosses val="autoZero"/>
        <c:crossBetween val="midCat"/>
        <c:majorUnit val="0.05"/>
      </c:valAx>
      <c:valAx>
        <c:axId val="114801280"/>
        <c:scaling>
          <c:orientation val="minMax"/>
          <c:max val="20"/>
          <c:min val="0"/>
        </c:scaling>
        <c:axPos val="l"/>
        <c:majorGridlines/>
        <c:numFmt formatCode="General" sourceLinked="1"/>
        <c:tickLblPos val="none"/>
        <c:spPr>
          <a:ln w="25400">
            <a:solidFill>
              <a:schemeClr val="tx1"/>
            </a:solidFill>
          </a:ln>
        </c:spPr>
        <c:crossAx val="114799744"/>
        <c:crosses val="autoZero"/>
        <c:crossBetween val="midCat"/>
        <c:majorUnit val="4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HYPERBOOL  = h/2</a:t>
            </a:r>
          </a:p>
        </c:rich>
      </c:tx>
      <c:layout>
        <c:manualLayout>
          <c:xMode val="edge"/>
          <c:yMode val="edge"/>
          <c:x val="0.35381136950904557"/>
          <c:y val="0.39311241065627106"/>
        </c:manualLayout>
      </c:layout>
    </c:title>
    <c:plotArea>
      <c:layout>
        <c:manualLayout>
          <c:layoutTarget val="inner"/>
          <c:xMode val="edge"/>
          <c:yMode val="edge"/>
          <c:x val="3.5529715762274018E-2"/>
          <c:y val="3.5737491877842753E-2"/>
          <c:w val="0.93803281857209764"/>
          <c:h val="0.92852501624431638"/>
        </c:manualLayout>
      </c:layout>
      <c:scatterChart>
        <c:scatterStyle val="smoothMarker"/>
        <c:ser>
          <c:idx val="1"/>
          <c:order val="0"/>
          <c:tx>
            <c:strRef>
              <c:f>'Heisenberg Onzekerheidsrelaties'!$D$445</c:f>
              <c:strCache>
                <c:ptCount val="1"/>
                <c:pt idx="0">
                  <c:v>h/2</c:v>
                </c:pt>
              </c:strCache>
            </c:strRef>
          </c:tx>
          <c:marker>
            <c:symbol val="none"/>
          </c:marker>
          <c:xVal>
            <c:numRef>
              <c:f>'Heisenberg Onzekerheidsrelaties'!$B$446:$B$476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'Heisenberg Onzekerheidsrelaties'!$D$446:$D$476</c:f>
              <c:numCache>
                <c:formatCode>General</c:formatCode>
                <c:ptCount val="31"/>
                <c:pt idx="1">
                  <c:v>5</c:v>
                </c:pt>
                <c:pt idx="2">
                  <c:v>2.5</c:v>
                </c:pt>
                <c:pt idx="3">
                  <c:v>1.6666666666666665</c:v>
                </c:pt>
                <c:pt idx="4">
                  <c:v>1.25</c:v>
                </c:pt>
                <c:pt idx="5">
                  <c:v>1</c:v>
                </c:pt>
                <c:pt idx="6">
                  <c:v>0.83333333333333337</c:v>
                </c:pt>
                <c:pt idx="7">
                  <c:v>0.7142857142857143</c:v>
                </c:pt>
                <c:pt idx="8">
                  <c:v>0.625</c:v>
                </c:pt>
                <c:pt idx="9">
                  <c:v>0.55555555555555558</c:v>
                </c:pt>
                <c:pt idx="10">
                  <c:v>0.5</c:v>
                </c:pt>
                <c:pt idx="11">
                  <c:v>0.45454545454545459</c:v>
                </c:pt>
                <c:pt idx="12">
                  <c:v>0.41666666666666669</c:v>
                </c:pt>
                <c:pt idx="13">
                  <c:v>0.38461538461538458</c:v>
                </c:pt>
                <c:pt idx="14">
                  <c:v>0.3571428571428571</c:v>
                </c:pt>
                <c:pt idx="15">
                  <c:v>0.33333333333333326</c:v>
                </c:pt>
                <c:pt idx="16">
                  <c:v>0.31249999999999994</c:v>
                </c:pt>
                <c:pt idx="17">
                  <c:v>0.29411764705882348</c:v>
                </c:pt>
                <c:pt idx="18">
                  <c:v>0.27777777777777768</c:v>
                </c:pt>
                <c:pt idx="19">
                  <c:v>0.26315789473684204</c:v>
                </c:pt>
                <c:pt idx="20">
                  <c:v>0.24999999999999994</c:v>
                </c:pt>
                <c:pt idx="21">
                  <c:v>0.23809523809523803</c:v>
                </c:pt>
                <c:pt idx="22">
                  <c:v>0.22727272727272721</c:v>
                </c:pt>
                <c:pt idx="23">
                  <c:v>0.21739130434782603</c:v>
                </c:pt>
                <c:pt idx="24">
                  <c:v>0.20833333333333326</c:v>
                </c:pt>
                <c:pt idx="25">
                  <c:v>0.19999999999999993</c:v>
                </c:pt>
                <c:pt idx="26">
                  <c:v>0.19230769230769224</c:v>
                </c:pt>
                <c:pt idx="27">
                  <c:v>0.18518518518518512</c:v>
                </c:pt>
                <c:pt idx="28">
                  <c:v>0.17857142857142849</c:v>
                </c:pt>
                <c:pt idx="29">
                  <c:v>0.1724137931034482</c:v>
                </c:pt>
                <c:pt idx="30">
                  <c:v>0.1666666666666666</c:v>
                </c:pt>
              </c:numCache>
            </c:numRef>
          </c:yVal>
          <c:smooth val="1"/>
        </c:ser>
        <c:axId val="114809472"/>
        <c:axId val="121625984"/>
      </c:scatterChart>
      <c:valAx>
        <c:axId val="114809472"/>
        <c:scaling>
          <c:orientation val="minMax"/>
          <c:max val="3"/>
        </c:scaling>
        <c:axPos val="b"/>
        <c:majorGridlines/>
        <c:numFmt formatCode="General" sourceLinked="1"/>
        <c:majorTickMark val="none"/>
        <c:tickLblPos val="none"/>
        <c:crossAx val="121625984"/>
        <c:crosses val="autoZero"/>
        <c:crossBetween val="midCat"/>
      </c:valAx>
      <c:valAx>
        <c:axId val="121625984"/>
        <c:scaling>
          <c:orientation val="minMax"/>
          <c:max val="3"/>
        </c:scaling>
        <c:axPos val="l"/>
        <c:majorGridlines/>
        <c:numFmt formatCode="General" sourceLinked="1"/>
        <c:majorTickMark val="none"/>
        <c:tickLblPos val="none"/>
        <c:crossAx val="114809472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5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163758</xdr:colOff>
      <xdr:row>0</xdr:row>
      <xdr:rowOff>0</xdr:rowOff>
    </xdr:from>
    <xdr:ext cx="374141" cy="1121461"/>
    <xdr:sp macro="" textlink="">
      <xdr:nvSpPr>
        <xdr:cNvPr id="9" name="Tekstvak 8"/>
        <xdr:cNvSpPr txBox="1"/>
      </xdr:nvSpPr>
      <xdr:spPr>
        <a:xfrm rot="18140176">
          <a:off x="4392578" y="9570722"/>
          <a:ext cx="112146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800" b="1">
              <a:solidFill>
                <a:schemeClr val="bg1"/>
              </a:solidFill>
            </a:rPr>
            <a:t>  = Kalium</a:t>
          </a:r>
        </a:p>
      </xdr:txBody>
    </xdr:sp>
    <xdr:clientData/>
  </xdr:oneCellAnchor>
  <xdr:twoCellAnchor editAs="oneCell">
    <xdr:from>
      <xdr:col>0</xdr:col>
      <xdr:colOff>0</xdr:colOff>
      <xdr:row>87</xdr:row>
      <xdr:rowOff>121920</xdr:rowOff>
    </xdr:from>
    <xdr:to>
      <xdr:col>5</xdr:col>
      <xdr:colOff>640080</xdr:colOff>
      <xdr:row>99</xdr:row>
      <xdr:rowOff>137160</xdr:rowOff>
    </xdr:to>
    <xdr:pic>
      <xdr:nvPicPr>
        <xdr:cNvPr id="67" name="Afbeelding 6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711" t="8535" r="9830" b="9424"/>
        <a:stretch>
          <a:fillRect/>
        </a:stretch>
      </xdr:blipFill>
      <xdr:spPr>
        <a:xfrm>
          <a:off x="0" y="1767840"/>
          <a:ext cx="4419600" cy="2270760"/>
        </a:xfrm>
        <a:prstGeom prst="rect">
          <a:avLst/>
        </a:prstGeom>
      </xdr:spPr>
    </xdr:pic>
    <xdr:clientData/>
  </xdr:twoCellAnchor>
  <xdr:oneCellAnchor>
    <xdr:from>
      <xdr:col>0</xdr:col>
      <xdr:colOff>182880</xdr:colOff>
      <xdr:row>88</xdr:row>
      <xdr:rowOff>22860</xdr:rowOff>
    </xdr:from>
    <xdr:ext cx="4389120" cy="436786"/>
    <xdr:sp macro="" textlink="">
      <xdr:nvSpPr>
        <xdr:cNvPr id="68" name="Tekstvak 67"/>
        <xdr:cNvSpPr txBox="1"/>
      </xdr:nvSpPr>
      <xdr:spPr>
        <a:xfrm>
          <a:off x="182880" y="1851660"/>
          <a:ext cx="438912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/>
            <a:t>ENKELE BUIK                                                                   </a:t>
          </a:r>
          <a:r>
            <a:rPr lang="nl-NL" sz="1100" b="1">
              <a:solidFill>
                <a:schemeClr val="tx1"/>
              </a:solidFill>
              <a:latin typeface="+mn-lt"/>
              <a:ea typeface="+mn-ea"/>
              <a:cs typeface="+mn-cs"/>
            </a:rPr>
            <a:t>MET INWENDIGE GOLF</a:t>
          </a:r>
          <a:endParaRPr lang="nl-NL" sz="1100" b="1"/>
        </a:p>
        <a:p>
          <a:r>
            <a:rPr lang="nl-NL" sz="1100" b="1">
              <a:latin typeface="Calibri"/>
            </a:rPr>
            <a:t>   DOOR Δk</a:t>
          </a:r>
          <a:r>
            <a:rPr lang="nl-NL" sz="1100" b="1"/>
            <a:t>    			                DOOR ko                                                                </a:t>
          </a:r>
        </a:p>
      </xdr:txBody>
    </xdr:sp>
    <xdr:clientData/>
  </xdr:oneCellAnchor>
  <xdr:oneCellAnchor>
    <xdr:from>
      <xdr:col>2</xdr:col>
      <xdr:colOff>548640</xdr:colOff>
      <xdr:row>99</xdr:row>
      <xdr:rowOff>114300</xdr:rowOff>
    </xdr:from>
    <xdr:ext cx="343877" cy="264560"/>
    <xdr:sp macro="" textlink="">
      <xdr:nvSpPr>
        <xdr:cNvPr id="69" name="Tekstvak 68"/>
        <xdr:cNvSpPr txBox="1"/>
      </xdr:nvSpPr>
      <xdr:spPr>
        <a:xfrm>
          <a:off x="2026920" y="4015740"/>
          <a:ext cx="343877" cy="264560"/>
        </a:xfrm>
        <a:prstGeom prst="rect">
          <a:avLst/>
        </a:prstGeom>
        <a:noFill/>
        <a:ln w="15875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l-GR" sz="1100" b="1">
              <a:latin typeface="Calibri"/>
            </a:rPr>
            <a:t>Δ</a:t>
          </a:r>
          <a:r>
            <a:rPr lang="nl-NL" sz="1100" b="1">
              <a:latin typeface="Calibri"/>
            </a:rPr>
            <a:t>X</a:t>
          </a:r>
          <a:endParaRPr lang="nl-NL" sz="1100" b="1"/>
        </a:p>
      </xdr:txBody>
    </xdr:sp>
    <xdr:clientData/>
  </xdr:oneCellAnchor>
  <xdr:twoCellAnchor>
    <xdr:from>
      <xdr:col>0</xdr:col>
      <xdr:colOff>167640</xdr:colOff>
      <xdr:row>100</xdr:row>
      <xdr:rowOff>160020</xdr:rowOff>
    </xdr:from>
    <xdr:to>
      <xdr:col>5</xdr:col>
      <xdr:colOff>502920</xdr:colOff>
      <xdr:row>100</xdr:row>
      <xdr:rowOff>160020</xdr:rowOff>
    </xdr:to>
    <xdr:cxnSp macro="">
      <xdr:nvCxnSpPr>
        <xdr:cNvPr id="71" name="Rechte verbindingslijn met pijl 70"/>
        <xdr:cNvCxnSpPr/>
      </xdr:nvCxnSpPr>
      <xdr:spPr>
        <a:xfrm>
          <a:off x="167640" y="4244340"/>
          <a:ext cx="4114800" cy="0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160020</xdr:colOff>
      <xdr:row>93</xdr:row>
      <xdr:rowOff>53340</xdr:rowOff>
    </xdr:from>
    <xdr:to>
      <xdr:col>0</xdr:col>
      <xdr:colOff>175260</xdr:colOff>
      <xdr:row>101</xdr:row>
      <xdr:rowOff>53340</xdr:rowOff>
    </xdr:to>
    <xdr:cxnSp macro="">
      <xdr:nvCxnSpPr>
        <xdr:cNvPr id="73" name="Rechte verbindingslijn 72"/>
        <xdr:cNvCxnSpPr/>
      </xdr:nvCxnSpPr>
      <xdr:spPr>
        <a:xfrm>
          <a:off x="160020" y="2811780"/>
          <a:ext cx="15240" cy="1508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472440</xdr:colOff>
      <xdr:row>93</xdr:row>
      <xdr:rowOff>60960</xdr:rowOff>
    </xdr:from>
    <xdr:to>
      <xdr:col>5</xdr:col>
      <xdr:colOff>487680</xdr:colOff>
      <xdr:row>101</xdr:row>
      <xdr:rowOff>60960</xdr:rowOff>
    </xdr:to>
    <xdr:cxnSp macro="">
      <xdr:nvCxnSpPr>
        <xdr:cNvPr id="74" name="Rechte verbindingslijn 73"/>
        <xdr:cNvCxnSpPr/>
      </xdr:nvCxnSpPr>
      <xdr:spPr>
        <a:xfrm>
          <a:off x="4251960" y="2819400"/>
          <a:ext cx="15240" cy="1508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213362</xdr:colOff>
      <xdr:row>318</xdr:row>
      <xdr:rowOff>53340</xdr:rowOff>
    </xdr:from>
    <xdr:to>
      <xdr:col>5</xdr:col>
      <xdr:colOff>461010</xdr:colOff>
      <xdr:row>342</xdr:row>
      <xdr:rowOff>99060</xdr:rowOff>
    </xdr:to>
    <xdr:graphicFrame macro="">
      <xdr:nvGraphicFramePr>
        <xdr:cNvPr id="77" name="Grafiek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0</xdr:colOff>
      <xdr:row>340</xdr:row>
      <xdr:rowOff>30480</xdr:rowOff>
    </xdr:from>
    <xdr:ext cx="745332" cy="264560"/>
    <xdr:sp macro="" textlink="">
      <xdr:nvSpPr>
        <xdr:cNvPr id="78" name="Tekstvak 77"/>
        <xdr:cNvSpPr txBox="1"/>
      </xdr:nvSpPr>
      <xdr:spPr>
        <a:xfrm>
          <a:off x="3169920" y="45857160"/>
          <a:ext cx="7453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POSITIE X</a:t>
          </a:r>
        </a:p>
      </xdr:txBody>
    </xdr:sp>
    <xdr:clientData/>
  </xdr:oneCellAnchor>
  <xdr:oneCellAnchor>
    <xdr:from>
      <xdr:col>0</xdr:col>
      <xdr:colOff>228600</xdr:colOff>
      <xdr:row>318</xdr:row>
      <xdr:rowOff>53340</xdr:rowOff>
    </xdr:from>
    <xdr:ext cx="757067" cy="264560"/>
    <xdr:sp macro="" textlink="">
      <xdr:nvSpPr>
        <xdr:cNvPr id="79" name="Tekstvak 78"/>
        <xdr:cNvSpPr txBox="1"/>
      </xdr:nvSpPr>
      <xdr:spPr>
        <a:xfrm>
          <a:off x="228600" y="41513760"/>
          <a:ext cx="7570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SNELHEID</a:t>
          </a:r>
        </a:p>
      </xdr:txBody>
    </xdr:sp>
    <xdr:clientData/>
  </xdr:oneCellAnchor>
  <xdr:oneCellAnchor>
    <xdr:from>
      <xdr:col>2</xdr:col>
      <xdr:colOff>152400</xdr:colOff>
      <xdr:row>321</xdr:row>
      <xdr:rowOff>99060</xdr:rowOff>
    </xdr:from>
    <xdr:ext cx="1834798" cy="468077"/>
    <xdr:sp macro="" textlink="">
      <xdr:nvSpPr>
        <xdr:cNvPr id="80" name="Tekstvak 79"/>
        <xdr:cNvSpPr txBox="1"/>
      </xdr:nvSpPr>
      <xdr:spPr>
        <a:xfrm>
          <a:off x="1630680" y="49728120"/>
          <a:ext cx="1834798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200" b="1">
              <a:solidFill>
                <a:srgbClr val="7030A0"/>
              </a:solidFill>
            </a:rPr>
            <a:t>RICHTINGCOEFFECIENT = </a:t>
          </a:r>
        </a:p>
        <a:p>
          <a:r>
            <a:rPr lang="nl-NL" sz="1200" b="1">
              <a:solidFill>
                <a:srgbClr val="7030A0"/>
              </a:solidFill>
              <a:latin typeface="Calibri"/>
            </a:rPr>
            <a:t>SYSTEEMFREQUENTIE = </a:t>
          </a:r>
          <a:r>
            <a:rPr lang="el-GR" sz="1200" b="1">
              <a:solidFill>
                <a:srgbClr val="7030A0"/>
              </a:solidFill>
              <a:latin typeface="Calibri"/>
            </a:rPr>
            <a:t>ω</a:t>
          </a:r>
          <a:endParaRPr lang="nl-NL" sz="1200" b="1">
            <a:solidFill>
              <a:srgbClr val="7030A0"/>
            </a:solidFill>
          </a:endParaRPr>
        </a:p>
      </xdr:txBody>
    </xdr:sp>
    <xdr:clientData/>
  </xdr:oneCellAnchor>
  <xdr:twoCellAnchor>
    <xdr:from>
      <xdr:col>4</xdr:col>
      <xdr:colOff>304800</xdr:colOff>
      <xdr:row>258</xdr:row>
      <xdr:rowOff>22860</xdr:rowOff>
    </xdr:from>
    <xdr:to>
      <xdr:col>4</xdr:col>
      <xdr:colOff>434340</xdr:colOff>
      <xdr:row>258</xdr:row>
      <xdr:rowOff>22860</xdr:rowOff>
    </xdr:to>
    <xdr:cxnSp macro="">
      <xdr:nvCxnSpPr>
        <xdr:cNvPr id="14" name="Rechte verbindingslijn 13"/>
        <xdr:cNvCxnSpPr/>
      </xdr:nvCxnSpPr>
      <xdr:spPr>
        <a:xfrm>
          <a:off x="3474720" y="2510790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83820</xdr:colOff>
      <xdr:row>258</xdr:row>
      <xdr:rowOff>30480</xdr:rowOff>
    </xdr:from>
    <xdr:to>
      <xdr:col>5</xdr:col>
      <xdr:colOff>213360</xdr:colOff>
      <xdr:row>258</xdr:row>
      <xdr:rowOff>30480</xdr:rowOff>
    </xdr:to>
    <xdr:cxnSp macro="">
      <xdr:nvCxnSpPr>
        <xdr:cNvPr id="15" name="Rechte verbindingslijn 14"/>
        <xdr:cNvCxnSpPr/>
      </xdr:nvCxnSpPr>
      <xdr:spPr>
        <a:xfrm>
          <a:off x="3863340" y="2511552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281940</xdr:colOff>
      <xdr:row>265</xdr:row>
      <xdr:rowOff>38100</xdr:rowOff>
    </xdr:from>
    <xdr:to>
      <xdr:col>1</xdr:col>
      <xdr:colOff>411480</xdr:colOff>
      <xdr:row>265</xdr:row>
      <xdr:rowOff>38100</xdr:rowOff>
    </xdr:to>
    <xdr:cxnSp macro="">
      <xdr:nvCxnSpPr>
        <xdr:cNvPr id="16" name="Rechte verbindingslijn 15"/>
        <xdr:cNvCxnSpPr/>
      </xdr:nvCxnSpPr>
      <xdr:spPr>
        <a:xfrm>
          <a:off x="891540" y="2623566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464820</xdr:colOff>
      <xdr:row>265</xdr:row>
      <xdr:rowOff>38100</xdr:rowOff>
    </xdr:from>
    <xdr:to>
      <xdr:col>1</xdr:col>
      <xdr:colOff>594360</xdr:colOff>
      <xdr:row>265</xdr:row>
      <xdr:rowOff>38100</xdr:rowOff>
    </xdr:to>
    <xdr:cxnSp macro="">
      <xdr:nvCxnSpPr>
        <xdr:cNvPr id="17" name="Rechte verbindingslijn 16"/>
        <xdr:cNvCxnSpPr/>
      </xdr:nvCxnSpPr>
      <xdr:spPr>
        <a:xfrm>
          <a:off x="1074420" y="2623566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754380</xdr:colOff>
      <xdr:row>265</xdr:row>
      <xdr:rowOff>38100</xdr:rowOff>
    </xdr:from>
    <xdr:to>
      <xdr:col>6</xdr:col>
      <xdr:colOff>60960</xdr:colOff>
      <xdr:row>265</xdr:row>
      <xdr:rowOff>38100</xdr:rowOff>
    </xdr:to>
    <xdr:cxnSp macro="">
      <xdr:nvCxnSpPr>
        <xdr:cNvPr id="18" name="Rechte verbindingslijn 17"/>
        <xdr:cNvCxnSpPr/>
      </xdr:nvCxnSpPr>
      <xdr:spPr>
        <a:xfrm>
          <a:off x="4533900" y="2623566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265</xdr:row>
      <xdr:rowOff>38100</xdr:rowOff>
    </xdr:from>
    <xdr:to>
      <xdr:col>6</xdr:col>
      <xdr:colOff>243840</xdr:colOff>
      <xdr:row>265</xdr:row>
      <xdr:rowOff>38100</xdr:rowOff>
    </xdr:to>
    <xdr:cxnSp macro="">
      <xdr:nvCxnSpPr>
        <xdr:cNvPr id="19" name="Rechte verbindingslijn 18"/>
        <xdr:cNvCxnSpPr/>
      </xdr:nvCxnSpPr>
      <xdr:spPr>
        <a:xfrm>
          <a:off x="4716780" y="2623566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</xdr:colOff>
      <xdr:row>267</xdr:row>
      <xdr:rowOff>30480</xdr:rowOff>
    </xdr:from>
    <xdr:to>
      <xdr:col>5</xdr:col>
      <xdr:colOff>160020</xdr:colOff>
      <xdr:row>267</xdr:row>
      <xdr:rowOff>30480</xdr:rowOff>
    </xdr:to>
    <xdr:cxnSp macro="">
      <xdr:nvCxnSpPr>
        <xdr:cNvPr id="20" name="Rechte verbindingslijn 19"/>
        <xdr:cNvCxnSpPr/>
      </xdr:nvCxnSpPr>
      <xdr:spPr>
        <a:xfrm>
          <a:off x="3810000" y="2659380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213360</xdr:colOff>
      <xdr:row>267</xdr:row>
      <xdr:rowOff>30480</xdr:rowOff>
    </xdr:from>
    <xdr:to>
      <xdr:col>5</xdr:col>
      <xdr:colOff>342900</xdr:colOff>
      <xdr:row>267</xdr:row>
      <xdr:rowOff>30480</xdr:rowOff>
    </xdr:to>
    <xdr:cxnSp macro="">
      <xdr:nvCxnSpPr>
        <xdr:cNvPr id="21" name="Rechte verbindingslijn 20"/>
        <xdr:cNvCxnSpPr/>
      </xdr:nvCxnSpPr>
      <xdr:spPr>
        <a:xfrm>
          <a:off x="3992880" y="2659380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267</xdr:row>
      <xdr:rowOff>22860</xdr:rowOff>
    </xdr:from>
    <xdr:to>
      <xdr:col>0</xdr:col>
      <xdr:colOff>464820</xdr:colOff>
      <xdr:row>267</xdr:row>
      <xdr:rowOff>22860</xdr:rowOff>
    </xdr:to>
    <xdr:cxnSp macro="">
      <xdr:nvCxnSpPr>
        <xdr:cNvPr id="22" name="Rechte verbindingslijn 21"/>
        <xdr:cNvCxnSpPr/>
      </xdr:nvCxnSpPr>
      <xdr:spPr>
        <a:xfrm>
          <a:off x="335280" y="2658618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160020</xdr:colOff>
      <xdr:row>267</xdr:row>
      <xdr:rowOff>15240</xdr:rowOff>
    </xdr:from>
    <xdr:to>
      <xdr:col>1</xdr:col>
      <xdr:colOff>289560</xdr:colOff>
      <xdr:row>267</xdr:row>
      <xdr:rowOff>15240</xdr:rowOff>
    </xdr:to>
    <xdr:cxnSp macro="">
      <xdr:nvCxnSpPr>
        <xdr:cNvPr id="23" name="Rechte verbindingslijn 22"/>
        <xdr:cNvCxnSpPr/>
      </xdr:nvCxnSpPr>
      <xdr:spPr>
        <a:xfrm>
          <a:off x="769620" y="2657856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267</xdr:row>
      <xdr:rowOff>30480</xdr:rowOff>
    </xdr:from>
    <xdr:to>
      <xdr:col>1</xdr:col>
      <xdr:colOff>701040</xdr:colOff>
      <xdr:row>267</xdr:row>
      <xdr:rowOff>30480</xdr:rowOff>
    </xdr:to>
    <xdr:cxnSp macro="">
      <xdr:nvCxnSpPr>
        <xdr:cNvPr id="24" name="Rechte verbindingslijn 23"/>
        <xdr:cNvCxnSpPr/>
      </xdr:nvCxnSpPr>
      <xdr:spPr>
        <a:xfrm>
          <a:off x="1181100" y="2659380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182880</xdr:colOff>
      <xdr:row>267</xdr:row>
      <xdr:rowOff>22860</xdr:rowOff>
    </xdr:from>
    <xdr:to>
      <xdr:col>2</xdr:col>
      <xdr:colOff>312420</xdr:colOff>
      <xdr:row>267</xdr:row>
      <xdr:rowOff>22860</xdr:rowOff>
    </xdr:to>
    <xdr:cxnSp macro="">
      <xdr:nvCxnSpPr>
        <xdr:cNvPr id="25" name="Rechte verbindingslijn 24"/>
        <xdr:cNvCxnSpPr/>
      </xdr:nvCxnSpPr>
      <xdr:spPr>
        <a:xfrm>
          <a:off x="1661160" y="2658618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269</xdr:row>
      <xdr:rowOff>22860</xdr:rowOff>
    </xdr:from>
    <xdr:to>
      <xdr:col>0</xdr:col>
      <xdr:colOff>464820</xdr:colOff>
      <xdr:row>269</xdr:row>
      <xdr:rowOff>22860</xdr:rowOff>
    </xdr:to>
    <xdr:cxnSp macro="">
      <xdr:nvCxnSpPr>
        <xdr:cNvPr id="26" name="Rechte verbindingslijn 25"/>
        <xdr:cNvCxnSpPr/>
      </xdr:nvCxnSpPr>
      <xdr:spPr>
        <a:xfrm>
          <a:off x="335280" y="2695194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269</xdr:row>
      <xdr:rowOff>30480</xdr:rowOff>
    </xdr:from>
    <xdr:to>
      <xdr:col>1</xdr:col>
      <xdr:colOff>701040</xdr:colOff>
      <xdr:row>269</xdr:row>
      <xdr:rowOff>30480</xdr:rowOff>
    </xdr:to>
    <xdr:cxnSp macro="">
      <xdr:nvCxnSpPr>
        <xdr:cNvPr id="27" name="Rechte verbindingslijn 26"/>
        <xdr:cNvCxnSpPr/>
      </xdr:nvCxnSpPr>
      <xdr:spPr>
        <a:xfrm>
          <a:off x="1181100" y="26959560"/>
          <a:ext cx="12954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123</xdr:row>
      <xdr:rowOff>68580</xdr:rowOff>
    </xdr:from>
    <xdr:to>
      <xdr:col>5</xdr:col>
      <xdr:colOff>190500</xdr:colOff>
      <xdr:row>144</xdr:row>
      <xdr:rowOff>137160</xdr:rowOff>
    </xdr:to>
    <xdr:graphicFrame macro="">
      <xdr:nvGraphicFramePr>
        <xdr:cNvPr id="33" name="Grafiek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182880</xdr:colOff>
      <xdr:row>137</xdr:row>
      <xdr:rowOff>60960</xdr:rowOff>
    </xdr:from>
    <xdr:to>
      <xdr:col>2</xdr:col>
      <xdr:colOff>670560</xdr:colOff>
      <xdr:row>142</xdr:row>
      <xdr:rowOff>129540</xdr:rowOff>
    </xdr:to>
    <xdr:cxnSp macro="">
      <xdr:nvCxnSpPr>
        <xdr:cNvPr id="35" name="Rechte verbindingslijn 34"/>
        <xdr:cNvCxnSpPr/>
      </xdr:nvCxnSpPr>
      <xdr:spPr>
        <a:xfrm flipH="1" flipV="1">
          <a:off x="182880" y="15544800"/>
          <a:ext cx="1965960" cy="982980"/>
        </a:xfrm>
        <a:prstGeom prst="line">
          <a:avLst/>
        </a:prstGeom>
        <a:ln w="158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182880</xdr:colOff>
      <xdr:row>138</xdr:row>
      <xdr:rowOff>83820</xdr:rowOff>
    </xdr:from>
    <xdr:to>
      <xdr:col>2</xdr:col>
      <xdr:colOff>754380</xdr:colOff>
      <xdr:row>143</xdr:row>
      <xdr:rowOff>167640</xdr:rowOff>
    </xdr:to>
    <xdr:cxnSp macro="">
      <xdr:nvCxnSpPr>
        <xdr:cNvPr id="41" name="Rechte verbindingslijn 40"/>
        <xdr:cNvCxnSpPr/>
      </xdr:nvCxnSpPr>
      <xdr:spPr>
        <a:xfrm flipH="1">
          <a:off x="182880" y="15750540"/>
          <a:ext cx="2049780" cy="99822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434340</xdr:colOff>
      <xdr:row>125</xdr:row>
      <xdr:rowOff>30480</xdr:rowOff>
    </xdr:from>
    <xdr:ext cx="1552476" cy="436786"/>
    <xdr:sp macro="" textlink="">
      <xdr:nvSpPr>
        <xdr:cNvPr id="47" name="Tekstvak 46"/>
        <xdr:cNvSpPr txBox="1"/>
      </xdr:nvSpPr>
      <xdr:spPr>
        <a:xfrm>
          <a:off x="434340" y="13319760"/>
          <a:ext cx="155247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KORTE GOLFPAKKETJES</a:t>
          </a:r>
        </a:p>
        <a:p>
          <a:r>
            <a:rPr lang="nl-NL" sz="1100" b="1">
              <a:latin typeface="Calibri"/>
            </a:rPr>
            <a:t>ΔP GROOT</a:t>
          </a:r>
          <a:endParaRPr lang="nl-NL" sz="1100" b="1"/>
        </a:p>
      </xdr:txBody>
    </xdr:sp>
    <xdr:clientData/>
  </xdr:oneCellAnchor>
  <xdr:oneCellAnchor>
    <xdr:from>
      <xdr:col>3</xdr:col>
      <xdr:colOff>83820</xdr:colOff>
      <xdr:row>139</xdr:row>
      <xdr:rowOff>106680</xdr:rowOff>
    </xdr:from>
    <xdr:ext cx="1558568" cy="436786"/>
    <xdr:sp macro="" textlink="">
      <xdr:nvSpPr>
        <xdr:cNvPr id="48" name="Tekstvak 47"/>
        <xdr:cNvSpPr txBox="1"/>
      </xdr:nvSpPr>
      <xdr:spPr>
        <a:xfrm>
          <a:off x="2385060" y="15956280"/>
          <a:ext cx="155856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LANGE GOLFPAKKETJES</a:t>
          </a:r>
        </a:p>
        <a:p>
          <a:r>
            <a:rPr lang="nl-NL" sz="1100" b="1">
              <a:latin typeface="Calibri"/>
            </a:rPr>
            <a:t>ΔP KLEIN</a:t>
          </a:r>
          <a:endParaRPr lang="nl-NL" sz="1100" b="1"/>
        </a:p>
      </xdr:txBody>
    </xdr:sp>
    <xdr:clientData/>
  </xdr:oneCellAnchor>
  <xdr:twoCellAnchor>
    <xdr:from>
      <xdr:col>1</xdr:col>
      <xdr:colOff>160020</xdr:colOff>
      <xdr:row>322</xdr:row>
      <xdr:rowOff>30480</xdr:rowOff>
    </xdr:from>
    <xdr:to>
      <xdr:col>2</xdr:col>
      <xdr:colOff>38100</xdr:colOff>
      <xdr:row>334</xdr:row>
      <xdr:rowOff>160020</xdr:rowOff>
    </xdr:to>
    <xdr:cxnSp macro="">
      <xdr:nvCxnSpPr>
        <xdr:cNvPr id="51" name="Rechte verbindingslijn 50"/>
        <xdr:cNvCxnSpPr/>
      </xdr:nvCxnSpPr>
      <xdr:spPr>
        <a:xfrm>
          <a:off x="769620" y="59695080"/>
          <a:ext cx="746760" cy="2712720"/>
        </a:xfrm>
        <a:prstGeom prst="line">
          <a:avLst/>
        </a:prstGeom>
        <a:ln w="158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624840</xdr:colOff>
      <xdr:row>319</xdr:row>
      <xdr:rowOff>38100</xdr:rowOff>
    </xdr:from>
    <xdr:to>
      <xdr:col>2</xdr:col>
      <xdr:colOff>327660</xdr:colOff>
      <xdr:row>329</xdr:row>
      <xdr:rowOff>7620</xdr:rowOff>
    </xdr:to>
    <xdr:cxnSp macro="">
      <xdr:nvCxnSpPr>
        <xdr:cNvPr id="55" name="Rechte verbindingslijn 54"/>
        <xdr:cNvCxnSpPr/>
      </xdr:nvCxnSpPr>
      <xdr:spPr>
        <a:xfrm>
          <a:off x="1234440" y="46375320"/>
          <a:ext cx="571500" cy="2034540"/>
        </a:xfrm>
        <a:prstGeom prst="line">
          <a:avLst/>
        </a:prstGeom>
        <a:ln w="158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44</xdr:row>
      <xdr:rowOff>22860</xdr:rowOff>
    </xdr:from>
    <xdr:to>
      <xdr:col>3</xdr:col>
      <xdr:colOff>396240</xdr:colOff>
      <xdr:row>53</xdr:row>
      <xdr:rowOff>175260</xdr:rowOff>
    </xdr:to>
    <xdr:pic>
      <xdr:nvPicPr>
        <xdr:cNvPr id="2049" name="Picture 1" descr="http://kwantummechanica.doorgronden.nl/images/Heisenberg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8374380"/>
          <a:ext cx="2697480" cy="17983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754380</xdr:colOff>
      <xdr:row>44</xdr:row>
      <xdr:rowOff>12700</xdr:rowOff>
    </xdr:from>
    <xdr:to>
      <xdr:col>14</xdr:col>
      <xdr:colOff>579120</xdr:colOff>
      <xdr:row>53</xdr:row>
      <xdr:rowOff>160020</xdr:rowOff>
    </xdr:to>
    <xdr:pic>
      <xdr:nvPicPr>
        <xdr:cNvPr id="2050" name="Picture 2" descr="http://kwantummechanica.doorgronden.nl/images/Heisenberg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44840" y="8364220"/>
          <a:ext cx="2689860" cy="179324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396240</xdr:colOff>
      <xdr:row>44</xdr:row>
      <xdr:rowOff>15241</xdr:rowOff>
    </xdr:from>
    <xdr:to>
      <xdr:col>10</xdr:col>
      <xdr:colOff>754380</xdr:colOff>
      <xdr:row>53</xdr:row>
      <xdr:rowOff>160735</xdr:rowOff>
    </xdr:to>
    <xdr:pic>
      <xdr:nvPicPr>
        <xdr:cNvPr id="2051" name="Picture 3" descr="http://kwantummechanica.doorgronden.nl/images/Heisenberg3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733" b="7031"/>
        <a:stretch>
          <a:fillRect/>
        </a:stretch>
      </xdr:blipFill>
      <xdr:spPr bwMode="auto">
        <a:xfrm>
          <a:off x="2697480" y="8366761"/>
          <a:ext cx="5547360" cy="1791414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182880</xdr:colOff>
      <xdr:row>137</xdr:row>
      <xdr:rowOff>68580</xdr:rowOff>
    </xdr:from>
    <xdr:to>
      <xdr:col>1</xdr:col>
      <xdr:colOff>182880</xdr:colOff>
      <xdr:row>143</xdr:row>
      <xdr:rowOff>160020</xdr:rowOff>
    </xdr:to>
    <xdr:sp macro="" textlink="">
      <xdr:nvSpPr>
        <xdr:cNvPr id="39" name="Rechthoek 38"/>
        <xdr:cNvSpPr/>
      </xdr:nvSpPr>
      <xdr:spPr>
        <a:xfrm>
          <a:off x="182880" y="25100280"/>
          <a:ext cx="609600" cy="1188720"/>
        </a:xfrm>
        <a:prstGeom prst="rect">
          <a:avLst/>
        </a:prstGeom>
        <a:solidFill>
          <a:srgbClr val="EA6CD2">
            <a:alpha val="48000"/>
          </a:srgbClr>
        </a:solidFill>
        <a:ln>
          <a:solidFill>
            <a:srgbClr val="EA6CD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182880</xdr:colOff>
      <xdr:row>127</xdr:row>
      <xdr:rowOff>83820</xdr:rowOff>
    </xdr:from>
    <xdr:to>
      <xdr:col>0</xdr:col>
      <xdr:colOff>403860</xdr:colOff>
      <xdr:row>143</xdr:row>
      <xdr:rowOff>152400</xdr:rowOff>
    </xdr:to>
    <xdr:sp macro="" textlink="">
      <xdr:nvSpPr>
        <xdr:cNvPr id="40" name="Rechthoek 39"/>
        <xdr:cNvSpPr/>
      </xdr:nvSpPr>
      <xdr:spPr>
        <a:xfrm>
          <a:off x="182880" y="23286720"/>
          <a:ext cx="220980" cy="2994660"/>
        </a:xfrm>
        <a:prstGeom prst="rect">
          <a:avLst/>
        </a:prstGeom>
        <a:solidFill>
          <a:srgbClr val="EA6CD2">
            <a:alpha val="48000"/>
          </a:srgbClr>
        </a:solidFill>
        <a:ln>
          <a:solidFill>
            <a:srgbClr val="EA6CD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182880</xdr:colOff>
      <xdr:row>142</xdr:row>
      <xdr:rowOff>68580</xdr:rowOff>
    </xdr:from>
    <xdr:to>
      <xdr:col>3</xdr:col>
      <xdr:colOff>335280</xdr:colOff>
      <xdr:row>143</xdr:row>
      <xdr:rowOff>167640</xdr:rowOff>
    </xdr:to>
    <xdr:sp macro="" textlink="">
      <xdr:nvSpPr>
        <xdr:cNvPr id="42" name="Rechthoek 41"/>
        <xdr:cNvSpPr/>
      </xdr:nvSpPr>
      <xdr:spPr>
        <a:xfrm>
          <a:off x="182880" y="26014680"/>
          <a:ext cx="2453640" cy="281940"/>
        </a:xfrm>
        <a:prstGeom prst="rect">
          <a:avLst/>
        </a:prstGeom>
        <a:solidFill>
          <a:srgbClr val="EA6CD2">
            <a:alpha val="48000"/>
          </a:srgbClr>
        </a:solidFill>
        <a:ln>
          <a:solidFill>
            <a:srgbClr val="EA6CD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 editAs="oneCell">
    <xdr:from>
      <xdr:col>12</xdr:col>
      <xdr:colOff>15240</xdr:colOff>
      <xdr:row>0</xdr:row>
      <xdr:rowOff>100272</xdr:rowOff>
    </xdr:from>
    <xdr:to>
      <xdr:col>14</xdr:col>
      <xdr:colOff>320040</xdr:colOff>
      <xdr:row>12</xdr:row>
      <xdr:rowOff>134216</xdr:rowOff>
    </xdr:to>
    <xdr:pic>
      <xdr:nvPicPr>
        <xdr:cNvPr id="43" name="Picture 4" descr="http://www.ethlife.ethz.ch/archive_articles/100726_Heisenberg_su/100726_Heisenberg_l?top_story_normal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19792" t="2083" r="19097"/>
        <a:stretch>
          <a:fillRect/>
        </a:stretch>
      </xdr:blipFill>
      <xdr:spPr bwMode="auto">
        <a:xfrm>
          <a:off x="9151620" y="100272"/>
          <a:ext cx="1524000" cy="244186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0.03784</cdr:x>
      <cdr:y>0.18706</cdr:y>
    </cdr:from>
    <cdr:to>
      <cdr:x>0.30289</cdr:x>
      <cdr:y>0.96853</cdr:y>
    </cdr:to>
    <cdr:sp macro="" textlink="">
      <cdr:nvSpPr>
        <cdr:cNvPr id="3" name="Rechthoek 2"/>
        <cdr:cNvSpPr/>
      </cdr:nvSpPr>
      <cdr:spPr>
        <a:xfrm xmlns:a="http://schemas.openxmlformats.org/drawingml/2006/main">
          <a:off x="152398" y="902276"/>
          <a:ext cx="1067391" cy="3769390"/>
        </a:xfrm>
        <a:prstGeom xmlns:a="http://schemas.openxmlformats.org/drawingml/2006/main" prst="rect">
          <a:avLst/>
        </a:prstGeom>
        <a:solidFill xmlns:a="http://schemas.openxmlformats.org/drawingml/2006/main">
          <a:srgbClr val="F757E4">
            <a:alpha val="50000"/>
          </a:srgb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0.04541</cdr:x>
      <cdr:y>0.41259</cdr:y>
    </cdr:from>
    <cdr:to>
      <cdr:x>0.22832</cdr:x>
      <cdr:y>0.96329</cdr:y>
    </cdr:to>
    <cdr:sp macro="" textlink="">
      <cdr:nvSpPr>
        <cdr:cNvPr id="4" name="Rechthoek 3"/>
        <cdr:cNvSpPr/>
      </cdr:nvSpPr>
      <cdr:spPr>
        <a:xfrm xmlns:a="http://schemas.openxmlformats.org/drawingml/2006/main">
          <a:off x="182878" y="1990111"/>
          <a:ext cx="736605" cy="265628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19000"/>
          </a:srgb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0.5031</cdr:x>
      <cdr:y>0.44944</cdr:y>
    </cdr:from>
    <cdr:to>
      <cdr:x>0.80368</cdr:x>
      <cdr:y>0.51498</cdr:y>
    </cdr:to>
    <cdr:sp macro="" textlink="">
      <cdr:nvSpPr>
        <cdr:cNvPr id="5" name="Tekstvak 4"/>
        <cdr:cNvSpPr txBox="1"/>
      </cdr:nvSpPr>
      <cdr:spPr>
        <a:xfrm xmlns:a="http://schemas.openxmlformats.org/drawingml/2006/main">
          <a:off x="2026057" y="2167856"/>
          <a:ext cx="1210486" cy="316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1400" b="1"/>
            <a:t>ε</a:t>
          </a:r>
          <a:r>
            <a:rPr lang="nl-NL" sz="1400" b="1"/>
            <a:t> = 2H/M</a:t>
          </a:r>
          <a:r>
            <a:rPr lang="el-GR" sz="1400" b="1"/>
            <a:t>ω</a:t>
          </a:r>
          <a:endParaRPr lang="nl-NL" sz="1400" b="1"/>
        </a:p>
      </cdr:txBody>
    </cdr:sp>
  </cdr:relSizeAnchor>
  <cdr:relSizeAnchor xmlns:cdr="http://schemas.openxmlformats.org/drawingml/2006/chartDrawing">
    <cdr:from>
      <cdr:x>0.51329</cdr:x>
      <cdr:y>0.69663</cdr:y>
    </cdr:from>
    <cdr:to>
      <cdr:x>0.8185</cdr:x>
      <cdr:y>0.76217</cdr:y>
    </cdr:to>
    <cdr:sp macro="" textlink="">
      <cdr:nvSpPr>
        <cdr:cNvPr id="6" name="Tekstvak 1"/>
        <cdr:cNvSpPr txBox="1"/>
      </cdr:nvSpPr>
      <cdr:spPr>
        <a:xfrm xmlns:a="http://schemas.openxmlformats.org/drawingml/2006/main">
          <a:off x="1691632" y="3405288"/>
          <a:ext cx="1005845" cy="320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1400" b="1"/>
            <a:t>ε</a:t>
          </a:r>
          <a:r>
            <a:rPr lang="nl-NL" sz="1400" b="1"/>
            <a:t>/2 = H/M</a:t>
          </a:r>
          <a:r>
            <a:rPr lang="el-GR" sz="1400" b="1">
              <a:latin typeface="Calibri"/>
              <a:cs typeface="Calibri"/>
            </a:rPr>
            <a:t>ω</a:t>
          </a:r>
          <a:endParaRPr lang="nl-NL" sz="1400" b="1"/>
        </a:p>
      </cdr:txBody>
    </cdr:sp>
  </cdr:relSizeAnchor>
  <cdr:relSizeAnchor xmlns:cdr="http://schemas.openxmlformats.org/drawingml/2006/chartDrawing">
    <cdr:from>
      <cdr:x>0.6185</cdr:x>
      <cdr:y>0.27341</cdr:y>
    </cdr:from>
    <cdr:to>
      <cdr:x>0.89595</cdr:x>
      <cdr:y>0.45318</cdr:y>
    </cdr:to>
    <cdr:sp macro="" textlink="">
      <cdr:nvSpPr>
        <cdr:cNvPr id="7" name="Tekstvak 6"/>
        <cdr:cNvSpPr txBox="1"/>
      </cdr:nvSpPr>
      <cdr:spPr>
        <a:xfrm xmlns:a="http://schemas.openxmlformats.org/drawingml/2006/main">
          <a:off x="2038348" y="1390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l-NL" sz="1100"/>
        </a:p>
      </cdr:txBody>
    </cdr:sp>
  </cdr:relSizeAnchor>
  <cdr:relSizeAnchor xmlns:cdr="http://schemas.openxmlformats.org/drawingml/2006/chartDrawing">
    <cdr:from>
      <cdr:x>0.08381</cdr:x>
      <cdr:y>0.22909</cdr:y>
    </cdr:from>
    <cdr:to>
      <cdr:x>0.24277</cdr:x>
      <cdr:y>0.29838</cdr:y>
    </cdr:to>
    <cdr:sp macro="" textlink="">
      <cdr:nvSpPr>
        <cdr:cNvPr id="8" name="Tekstvak 7"/>
        <cdr:cNvSpPr txBox="1"/>
      </cdr:nvSpPr>
      <cdr:spPr>
        <a:xfrm xmlns:a="http://schemas.openxmlformats.org/drawingml/2006/main">
          <a:off x="276208" y="998532"/>
          <a:ext cx="523876" cy="302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200" b="1"/>
            <a:t>H</a:t>
          </a:r>
        </a:p>
      </cdr:txBody>
    </cdr:sp>
  </cdr:relSizeAnchor>
  <cdr:relSizeAnchor xmlns:cdr="http://schemas.openxmlformats.org/drawingml/2006/chartDrawing">
    <cdr:from>
      <cdr:x>0.02081</cdr:x>
      <cdr:y>0.12599</cdr:y>
    </cdr:from>
    <cdr:to>
      <cdr:x>0.1711</cdr:x>
      <cdr:y>0.19458</cdr:y>
    </cdr:to>
    <cdr:sp macro="" textlink="">
      <cdr:nvSpPr>
        <cdr:cNvPr id="10" name="Tekstvak 9"/>
        <cdr:cNvSpPr txBox="1"/>
      </cdr:nvSpPr>
      <cdr:spPr>
        <a:xfrm xmlns:a="http://schemas.openxmlformats.org/drawingml/2006/main">
          <a:off x="68587" y="549162"/>
          <a:ext cx="495303" cy="298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200" b="1"/>
            <a:t>Ṽ</a:t>
          </a:r>
        </a:p>
      </cdr:txBody>
    </cdr:sp>
  </cdr:relSizeAnchor>
  <cdr:relSizeAnchor xmlns:cdr="http://schemas.openxmlformats.org/drawingml/2006/chartDrawing">
    <cdr:from>
      <cdr:x>0.29364</cdr:x>
      <cdr:y>0.91816</cdr:y>
    </cdr:from>
    <cdr:to>
      <cdr:x>0.44393</cdr:x>
      <cdr:y>0.98675</cdr:y>
    </cdr:to>
    <cdr:sp macro="" textlink="">
      <cdr:nvSpPr>
        <cdr:cNvPr id="11" name="Tekstvak 1"/>
        <cdr:cNvSpPr txBox="1"/>
      </cdr:nvSpPr>
      <cdr:spPr>
        <a:xfrm xmlns:a="http://schemas.openxmlformats.org/drawingml/2006/main">
          <a:off x="967740" y="4488180"/>
          <a:ext cx="495300" cy="33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200" b="1"/>
            <a:t>A</a:t>
          </a:r>
        </a:p>
      </cdr:txBody>
    </cdr:sp>
  </cdr:relSizeAnchor>
  <cdr:relSizeAnchor xmlns:cdr="http://schemas.openxmlformats.org/drawingml/2006/chartDrawing">
    <cdr:from>
      <cdr:x>0.10173</cdr:x>
      <cdr:y>0.91972</cdr:y>
    </cdr:from>
    <cdr:to>
      <cdr:x>0.25202</cdr:x>
      <cdr:y>0.98831</cdr:y>
    </cdr:to>
    <cdr:sp macro="" textlink="">
      <cdr:nvSpPr>
        <cdr:cNvPr id="12" name="Tekstvak 1"/>
        <cdr:cNvSpPr txBox="1"/>
      </cdr:nvSpPr>
      <cdr:spPr>
        <a:xfrm xmlns:a="http://schemas.openxmlformats.org/drawingml/2006/main">
          <a:off x="335280" y="4495800"/>
          <a:ext cx="495300" cy="33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200" b="1"/>
            <a:t>A/</a:t>
          </a:r>
          <a:r>
            <a:rPr lang="nl-NL" sz="1200" b="1">
              <a:latin typeface="Calibri"/>
              <a:cs typeface="Calibri"/>
            </a:rPr>
            <a:t>√2</a:t>
          </a:r>
          <a:endParaRPr lang="nl-NL" sz="1200" b="1"/>
        </a:p>
      </cdr:txBody>
    </cdr:sp>
  </cdr:relSizeAnchor>
  <cdr:relSizeAnchor xmlns:cdr="http://schemas.openxmlformats.org/drawingml/2006/chartDrawing">
    <cdr:from>
      <cdr:x>0.04161</cdr:x>
      <cdr:y>0.35712</cdr:y>
    </cdr:from>
    <cdr:to>
      <cdr:x>0.1919</cdr:x>
      <cdr:y>0.42571</cdr:y>
    </cdr:to>
    <cdr:sp macro="" textlink="">
      <cdr:nvSpPr>
        <cdr:cNvPr id="13" name="Tekstvak 1"/>
        <cdr:cNvSpPr txBox="1"/>
      </cdr:nvSpPr>
      <cdr:spPr>
        <a:xfrm xmlns:a="http://schemas.openxmlformats.org/drawingml/2006/main">
          <a:off x="137146" y="1556576"/>
          <a:ext cx="495303" cy="298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200" b="1"/>
            <a:t>Ṽ/</a:t>
          </a:r>
          <a:r>
            <a:rPr lang="nl-NL" sz="1200" b="1">
              <a:latin typeface="Calibri"/>
              <a:cs typeface="Calibri"/>
            </a:rPr>
            <a:t>√2</a:t>
          </a:r>
          <a:endParaRPr lang="nl-NL" sz="12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0.83527</cdr:x>
      <cdr:y>0.91033</cdr:y>
    </cdr:from>
    <cdr:to>
      <cdr:x>0.93023</cdr:x>
      <cdr:y>0.97466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284220" y="3558540"/>
          <a:ext cx="37338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1100" b="1">
              <a:latin typeface="Calibri"/>
            </a:rPr>
            <a:t>Δ</a:t>
          </a:r>
          <a:r>
            <a:rPr lang="nl-NL" sz="1100" b="1">
              <a:latin typeface="Calibri"/>
            </a:rPr>
            <a:t>X</a:t>
          </a:r>
          <a:endParaRPr lang="nl-NL" sz="1100" b="1"/>
        </a:p>
      </cdr:txBody>
    </cdr:sp>
  </cdr:relSizeAnchor>
  <cdr:relSizeAnchor xmlns:cdr="http://schemas.openxmlformats.org/drawingml/2006/chartDrawing">
    <cdr:from>
      <cdr:x>0.01357</cdr:x>
      <cdr:y>0.05458</cdr:y>
    </cdr:from>
    <cdr:to>
      <cdr:x>0.10853</cdr:x>
      <cdr:y>0.11891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53340" y="213360"/>
          <a:ext cx="37338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1100" b="1">
              <a:latin typeface="Calibri"/>
            </a:rPr>
            <a:t>Δ</a:t>
          </a:r>
          <a:r>
            <a:rPr lang="nl-NL" sz="1100" b="1">
              <a:latin typeface="Calibri"/>
            </a:rPr>
            <a:t>P</a:t>
          </a:r>
          <a:endParaRPr lang="nl-NL" sz="1100" b="1"/>
        </a:p>
      </cdr:txBody>
    </cdr:sp>
  </cdr:relSizeAnchor>
  <cdr:relSizeAnchor xmlns:cdr="http://schemas.openxmlformats.org/drawingml/2006/chartDrawing">
    <cdr:from>
      <cdr:x>0.31008</cdr:x>
      <cdr:y>0.74854</cdr:y>
    </cdr:from>
    <cdr:to>
      <cdr:x>0.40504</cdr:x>
      <cdr:y>0.81287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1219200" y="2926080"/>
          <a:ext cx="37338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>
              <a:latin typeface="Calibri"/>
            </a:rPr>
            <a:t>Q</a:t>
          </a:r>
          <a:endParaRPr lang="nl-NL" sz="11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46</xdr:row>
      <xdr:rowOff>7620</xdr:rowOff>
    </xdr:from>
    <xdr:to>
      <xdr:col>6</xdr:col>
      <xdr:colOff>396240</xdr:colOff>
      <xdr:row>75</xdr:row>
      <xdr:rowOff>38100</xdr:rowOff>
    </xdr:to>
    <xdr:pic>
      <xdr:nvPicPr>
        <xdr:cNvPr id="2" name="Picture 1" descr="http://www.lorentz.leidenuniv.nl/vanbaal/winter/winter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4091940"/>
          <a:ext cx="4046220" cy="5334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aver\Website\QUANTUM%20MECHANICA\QM%20Klassiek%20en%20Quantum%20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--&gt;Q"/>
      <sheetName val="WvBvE"/>
      <sheetName val="T&amp;S"/>
      <sheetName val="LT"/>
      <sheetName val="NLS"/>
      <sheetName val="KV &amp; O"/>
      <sheetName val="KLEIN"/>
      <sheetName val="LISSAJOUS"/>
      <sheetName val="WBM"/>
      <sheetName val="DV"/>
      <sheetName val="SGV"/>
      <sheetName val="PLAATS"/>
    </sheetNames>
    <sheetDataSet>
      <sheetData sheetId="0" refreshError="1"/>
      <sheetData sheetId="1" refreshError="1"/>
      <sheetData sheetId="2" refreshError="1"/>
      <sheetData sheetId="3">
        <row r="477">
          <cell r="C477">
            <v>6.4549722436790288E-2</v>
          </cell>
          <cell r="H477">
            <v>7.7459666924148323</v>
          </cell>
        </row>
        <row r="479">
          <cell r="C479">
            <v>9.1287092917527693E-2</v>
          </cell>
          <cell r="H479">
            <v>10.954451150103321</v>
          </cell>
        </row>
        <row r="482">
          <cell r="C482">
            <v>0</v>
          </cell>
        </row>
        <row r="483">
          <cell r="C483">
            <v>0.01</v>
          </cell>
          <cell r="D483">
            <v>100</v>
          </cell>
          <cell r="E483">
            <v>50</v>
          </cell>
        </row>
        <row r="484">
          <cell r="C484">
            <v>0.02</v>
          </cell>
          <cell r="D484">
            <v>50</v>
          </cell>
          <cell r="E484">
            <v>25</v>
          </cell>
        </row>
        <row r="485">
          <cell r="C485">
            <v>0.03</v>
          </cell>
          <cell r="D485">
            <v>33.333333333333336</v>
          </cell>
          <cell r="E485">
            <v>16.666666666666668</v>
          </cell>
        </row>
        <row r="486">
          <cell r="C486">
            <v>0.04</v>
          </cell>
          <cell r="D486">
            <v>25</v>
          </cell>
          <cell r="E486">
            <v>12.5</v>
          </cell>
        </row>
        <row r="487">
          <cell r="C487">
            <v>0.05</v>
          </cell>
          <cell r="D487">
            <v>20</v>
          </cell>
          <cell r="E487">
            <v>10</v>
          </cell>
        </row>
        <row r="488">
          <cell r="C488">
            <v>6.0000000000000005E-2</v>
          </cell>
          <cell r="D488">
            <v>16.666666666666664</v>
          </cell>
          <cell r="E488">
            <v>8.3333333333333321</v>
          </cell>
        </row>
        <row r="489">
          <cell r="C489">
            <v>7.0000000000000007E-2</v>
          </cell>
          <cell r="D489">
            <v>14.285714285714285</v>
          </cell>
          <cell r="E489">
            <v>7.1428571428571423</v>
          </cell>
        </row>
        <row r="490">
          <cell r="C490">
            <v>0.08</v>
          </cell>
          <cell r="D490">
            <v>12.5</v>
          </cell>
          <cell r="E490">
            <v>6.25</v>
          </cell>
        </row>
        <row r="491">
          <cell r="C491">
            <v>0.09</v>
          </cell>
          <cell r="D491">
            <v>11.111111111111111</v>
          </cell>
          <cell r="E491">
            <v>5.5555555555555554</v>
          </cell>
        </row>
        <row r="492">
          <cell r="C492">
            <v>9.9999999999999992E-2</v>
          </cell>
          <cell r="D492">
            <v>10</v>
          </cell>
          <cell r="E492">
            <v>5</v>
          </cell>
        </row>
        <row r="493">
          <cell r="C493">
            <v>0.10999999999999999</v>
          </cell>
          <cell r="D493">
            <v>9.0909090909090917</v>
          </cell>
          <cell r="E493">
            <v>4.5454545454545459</v>
          </cell>
        </row>
        <row r="494">
          <cell r="C494">
            <v>0.11999999999999998</v>
          </cell>
          <cell r="D494">
            <v>8.3333333333333339</v>
          </cell>
          <cell r="E494">
            <v>4.166666666666667</v>
          </cell>
        </row>
        <row r="495">
          <cell r="C495">
            <v>0.12999999999999998</v>
          </cell>
          <cell r="D495">
            <v>7.6923076923076934</v>
          </cell>
          <cell r="E495">
            <v>3.8461538461538467</v>
          </cell>
        </row>
        <row r="496">
          <cell r="C496">
            <v>0.13999999999999999</v>
          </cell>
          <cell r="D496">
            <v>7.1428571428571432</v>
          </cell>
          <cell r="E496">
            <v>3.5714285714285716</v>
          </cell>
        </row>
        <row r="497">
          <cell r="C497">
            <v>0.15</v>
          </cell>
          <cell r="D497">
            <v>6.666666666666667</v>
          </cell>
          <cell r="E497">
            <v>3.3333333333333335</v>
          </cell>
        </row>
        <row r="498">
          <cell r="C498">
            <v>0.16</v>
          </cell>
          <cell r="D498">
            <v>6.25</v>
          </cell>
          <cell r="E498">
            <v>3.125</v>
          </cell>
        </row>
        <row r="499">
          <cell r="C499">
            <v>0.17</v>
          </cell>
          <cell r="D499">
            <v>5.8823529411764701</v>
          </cell>
          <cell r="E499">
            <v>2.9411764705882351</v>
          </cell>
        </row>
        <row r="500">
          <cell r="C500">
            <v>0.18000000000000002</v>
          </cell>
          <cell r="D500">
            <v>5.5555555555555545</v>
          </cell>
          <cell r="E500">
            <v>2.7777777777777772</v>
          </cell>
        </row>
        <row r="501">
          <cell r="C501">
            <v>0.19000000000000003</v>
          </cell>
          <cell r="D501">
            <v>5.2631578947368416</v>
          </cell>
          <cell r="E501">
            <v>2.6315789473684208</v>
          </cell>
        </row>
        <row r="502">
          <cell r="C502">
            <v>0.20000000000000004</v>
          </cell>
          <cell r="D502">
            <v>4.9999999999999991</v>
          </cell>
          <cell r="E502">
            <v>2.4999999999999996</v>
          </cell>
        </row>
        <row r="503">
          <cell r="C503">
            <v>0.21000000000000005</v>
          </cell>
          <cell r="D503">
            <v>4.761904761904761</v>
          </cell>
          <cell r="E503">
            <v>2.3809523809523805</v>
          </cell>
        </row>
        <row r="504">
          <cell r="C504">
            <v>0.22000000000000006</v>
          </cell>
          <cell r="D504">
            <v>4.5454545454545441</v>
          </cell>
          <cell r="E504">
            <v>2.272727272727272</v>
          </cell>
        </row>
        <row r="505">
          <cell r="C505">
            <v>0.23000000000000007</v>
          </cell>
          <cell r="D505">
            <v>4.3478260869565206</v>
          </cell>
          <cell r="E505">
            <v>2.1739130434782603</v>
          </cell>
        </row>
        <row r="506">
          <cell r="C506">
            <v>0.24000000000000007</v>
          </cell>
          <cell r="D506">
            <v>4.1666666666666652</v>
          </cell>
          <cell r="E506">
            <v>2.0833333333333326</v>
          </cell>
        </row>
        <row r="507">
          <cell r="C507">
            <v>0.25000000000000006</v>
          </cell>
          <cell r="D507">
            <v>3.9999999999999991</v>
          </cell>
          <cell r="E507">
            <v>1.9999999999999996</v>
          </cell>
        </row>
        <row r="508">
          <cell r="C508">
            <v>0.26000000000000006</v>
          </cell>
          <cell r="D508">
            <v>3.8461538461538454</v>
          </cell>
          <cell r="E508">
            <v>1.9230769230769227</v>
          </cell>
        </row>
        <row r="509">
          <cell r="C509">
            <v>0.27000000000000007</v>
          </cell>
          <cell r="D509">
            <v>3.7037037037037028</v>
          </cell>
          <cell r="E509">
            <v>1.8518518518518514</v>
          </cell>
        </row>
        <row r="510">
          <cell r="C510">
            <v>0.28000000000000008</v>
          </cell>
          <cell r="D510">
            <v>3.5714285714285703</v>
          </cell>
          <cell r="E510">
            <v>1.7857142857142851</v>
          </cell>
        </row>
        <row r="511">
          <cell r="C511">
            <v>0.29000000000000009</v>
          </cell>
          <cell r="D511">
            <v>3.4482758620689644</v>
          </cell>
          <cell r="E511">
            <v>1.7241379310344822</v>
          </cell>
        </row>
        <row r="512">
          <cell r="C512">
            <v>0.3000000000000001</v>
          </cell>
          <cell r="D512">
            <v>3.3333333333333321</v>
          </cell>
          <cell r="E512">
            <v>1.6666666666666661</v>
          </cell>
        </row>
        <row r="513">
          <cell r="C513">
            <v>0.31000000000000011</v>
          </cell>
          <cell r="D513">
            <v>3.2258064516129021</v>
          </cell>
          <cell r="E513">
            <v>1.6129032258064511</v>
          </cell>
        </row>
        <row r="514">
          <cell r="C514">
            <v>0.32000000000000012</v>
          </cell>
          <cell r="D514">
            <v>3.1249999999999987</v>
          </cell>
          <cell r="E514">
            <v>1.5624999999999993</v>
          </cell>
        </row>
        <row r="515">
          <cell r="C515">
            <v>0.33000000000000013</v>
          </cell>
          <cell r="D515">
            <v>3.0303030303030289</v>
          </cell>
          <cell r="E515">
            <v>1.5151515151515145</v>
          </cell>
        </row>
        <row r="516">
          <cell r="C516">
            <v>0.34000000000000014</v>
          </cell>
          <cell r="D516">
            <v>2.9411764705882342</v>
          </cell>
          <cell r="E516">
            <v>1.4705882352941171</v>
          </cell>
        </row>
        <row r="517">
          <cell r="C517">
            <v>0.35000000000000014</v>
          </cell>
          <cell r="D517">
            <v>2.8571428571428559</v>
          </cell>
          <cell r="E517">
            <v>1.4285714285714279</v>
          </cell>
        </row>
        <row r="518">
          <cell r="C518">
            <v>0.36000000000000015</v>
          </cell>
          <cell r="D518">
            <v>2.7777777777777768</v>
          </cell>
          <cell r="E518">
            <v>1.3888888888888884</v>
          </cell>
        </row>
        <row r="519">
          <cell r="C519">
            <v>0.37000000000000016</v>
          </cell>
          <cell r="D519">
            <v>2.7027027027027013</v>
          </cell>
          <cell r="E519">
            <v>1.3513513513513506</v>
          </cell>
        </row>
        <row r="520">
          <cell r="C520">
            <v>0.38000000000000017</v>
          </cell>
          <cell r="D520">
            <v>2.6315789473684199</v>
          </cell>
          <cell r="E520">
            <v>1.31578947368421</v>
          </cell>
        </row>
        <row r="521">
          <cell r="C521">
            <v>0.39000000000000018</v>
          </cell>
          <cell r="D521">
            <v>2.564102564102563</v>
          </cell>
          <cell r="E521">
            <v>1.2820512820512815</v>
          </cell>
        </row>
        <row r="522">
          <cell r="C522">
            <v>0.40000000000000019</v>
          </cell>
          <cell r="D522">
            <v>2.4999999999999987</v>
          </cell>
          <cell r="E522">
            <v>1.2499999999999993</v>
          </cell>
        </row>
        <row r="523">
          <cell r="C523">
            <v>0.4100000000000002</v>
          </cell>
          <cell r="D523">
            <v>2.4390243902439011</v>
          </cell>
          <cell r="E523">
            <v>1.2195121951219505</v>
          </cell>
        </row>
        <row r="524">
          <cell r="C524">
            <v>0.42000000000000021</v>
          </cell>
          <cell r="D524">
            <v>2.3809523809523796</v>
          </cell>
          <cell r="E524">
            <v>1.1904761904761898</v>
          </cell>
        </row>
        <row r="525">
          <cell r="C525">
            <v>0.43000000000000022</v>
          </cell>
          <cell r="D525">
            <v>2.325581395348836</v>
          </cell>
          <cell r="E525">
            <v>1.162790697674418</v>
          </cell>
        </row>
        <row r="526">
          <cell r="C526">
            <v>0.44000000000000022</v>
          </cell>
          <cell r="D526">
            <v>2.2727272727272716</v>
          </cell>
          <cell r="E526">
            <v>1.1363636363636358</v>
          </cell>
        </row>
        <row r="527">
          <cell r="C527">
            <v>0.45000000000000023</v>
          </cell>
          <cell r="D527">
            <v>2.222222222222221</v>
          </cell>
          <cell r="E527">
            <v>1.1111111111111105</v>
          </cell>
        </row>
        <row r="528">
          <cell r="C528">
            <v>0.46000000000000024</v>
          </cell>
          <cell r="D528">
            <v>2.1739130434782599</v>
          </cell>
          <cell r="E528">
            <v>1.0869565217391299</v>
          </cell>
        </row>
        <row r="529">
          <cell r="C529">
            <v>0.47000000000000025</v>
          </cell>
          <cell r="D529">
            <v>2.1276595744680842</v>
          </cell>
          <cell r="E529">
            <v>1.0638297872340421</v>
          </cell>
        </row>
        <row r="530">
          <cell r="C530">
            <v>0.48000000000000026</v>
          </cell>
          <cell r="D530">
            <v>2.0833333333333321</v>
          </cell>
          <cell r="E530">
            <v>1.0416666666666661</v>
          </cell>
        </row>
        <row r="531">
          <cell r="C531">
            <v>0.49000000000000027</v>
          </cell>
          <cell r="D531">
            <v>2.040816326530611</v>
          </cell>
          <cell r="E531">
            <v>1.0204081632653055</v>
          </cell>
        </row>
        <row r="532">
          <cell r="C532">
            <v>0.50000000000000022</v>
          </cell>
          <cell r="D532">
            <v>1.9999999999999991</v>
          </cell>
          <cell r="E532">
            <v>0.99999999999999956</v>
          </cell>
        </row>
        <row r="533">
          <cell r="C533">
            <v>0.51000000000000023</v>
          </cell>
          <cell r="D533">
            <v>1.9607843137254892</v>
          </cell>
          <cell r="E533">
            <v>0.98039215686274461</v>
          </cell>
        </row>
        <row r="534">
          <cell r="C534">
            <v>0.52000000000000024</v>
          </cell>
          <cell r="D534">
            <v>1.9230769230769222</v>
          </cell>
          <cell r="E534">
            <v>0.96153846153846112</v>
          </cell>
        </row>
        <row r="535">
          <cell r="C535">
            <v>0.53000000000000025</v>
          </cell>
          <cell r="D535">
            <v>1.8867924528301878</v>
          </cell>
          <cell r="E535">
            <v>0.94339622641509391</v>
          </cell>
        </row>
        <row r="536">
          <cell r="C536">
            <v>0.54000000000000026</v>
          </cell>
          <cell r="D536">
            <v>1.851851851851851</v>
          </cell>
          <cell r="E536">
            <v>0.92592592592592549</v>
          </cell>
        </row>
        <row r="537">
          <cell r="C537">
            <v>0.55000000000000027</v>
          </cell>
          <cell r="D537">
            <v>1.8181818181818172</v>
          </cell>
          <cell r="E537">
            <v>0.90909090909090862</v>
          </cell>
        </row>
        <row r="538">
          <cell r="C538">
            <v>0.56000000000000028</v>
          </cell>
          <cell r="D538">
            <v>1.7857142857142849</v>
          </cell>
          <cell r="E538">
            <v>0.89285714285714246</v>
          </cell>
        </row>
        <row r="539">
          <cell r="C539">
            <v>0.57000000000000028</v>
          </cell>
          <cell r="D539">
            <v>1.7543859649122797</v>
          </cell>
          <cell r="E539">
            <v>0.87719298245613986</v>
          </cell>
        </row>
        <row r="540">
          <cell r="C540">
            <v>0.58000000000000029</v>
          </cell>
          <cell r="D540">
            <v>1.724137931034482</v>
          </cell>
          <cell r="E540">
            <v>0.86206896551724099</v>
          </cell>
        </row>
        <row r="541">
          <cell r="C541">
            <v>0.5900000000000003</v>
          </cell>
          <cell r="D541">
            <v>1.6949152542372872</v>
          </cell>
          <cell r="E541">
            <v>0.84745762711864359</v>
          </cell>
        </row>
        <row r="542">
          <cell r="C542">
            <v>0.60000000000000031</v>
          </cell>
          <cell r="D542">
            <v>1.6666666666666659</v>
          </cell>
          <cell r="E542">
            <v>0.83333333333333293</v>
          </cell>
        </row>
        <row r="543">
          <cell r="C543">
            <v>0.61000000000000032</v>
          </cell>
          <cell r="D543">
            <v>1.6393442622950811</v>
          </cell>
          <cell r="E543">
            <v>0.81967213114754056</v>
          </cell>
        </row>
        <row r="544">
          <cell r="C544">
            <v>0.62000000000000033</v>
          </cell>
          <cell r="D544">
            <v>1.6129032258064508</v>
          </cell>
          <cell r="E544">
            <v>0.80645161290322542</v>
          </cell>
        </row>
        <row r="545">
          <cell r="C545">
            <v>0.63000000000000034</v>
          </cell>
          <cell r="D545">
            <v>1.5873015873015865</v>
          </cell>
          <cell r="E545">
            <v>0.79365079365079327</v>
          </cell>
        </row>
        <row r="546">
          <cell r="C546">
            <v>0.64000000000000035</v>
          </cell>
          <cell r="D546">
            <v>1.5624999999999991</v>
          </cell>
          <cell r="E546">
            <v>0.78124999999999956</v>
          </cell>
        </row>
        <row r="547">
          <cell r="C547">
            <v>0.65000000000000036</v>
          </cell>
          <cell r="D547">
            <v>1.5384615384615377</v>
          </cell>
          <cell r="E547">
            <v>0.76923076923076883</v>
          </cell>
        </row>
        <row r="548">
          <cell r="C548">
            <v>0.66000000000000036</v>
          </cell>
          <cell r="D548">
            <v>1.5151515151515142</v>
          </cell>
          <cell r="E548">
            <v>0.75757575757575712</v>
          </cell>
        </row>
        <row r="549">
          <cell r="C549">
            <v>0.67000000000000037</v>
          </cell>
          <cell r="D549">
            <v>1.492537313432835</v>
          </cell>
          <cell r="E549">
            <v>0.74626865671641751</v>
          </cell>
        </row>
        <row r="550">
          <cell r="C550">
            <v>0.68000000000000038</v>
          </cell>
          <cell r="D550">
            <v>1.4705882352941169</v>
          </cell>
          <cell r="E550">
            <v>0.73529411764705843</v>
          </cell>
        </row>
        <row r="551">
          <cell r="C551">
            <v>0.69000000000000039</v>
          </cell>
          <cell r="D551">
            <v>1.4492753623188397</v>
          </cell>
          <cell r="E551">
            <v>0.72463768115941984</v>
          </cell>
        </row>
        <row r="552">
          <cell r="C552">
            <v>0.7000000000000004</v>
          </cell>
          <cell r="D552">
            <v>1.4285714285714277</v>
          </cell>
          <cell r="E552">
            <v>0.71428571428571386</v>
          </cell>
        </row>
        <row r="553">
          <cell r="C553">
            <v>0.71000000000000041</v>
          </cell>
          <cell r="D553">
            <v>1.4084507042253513</v>
          </cell>
          <cell r="E553">
            <v>0.70422535211267567</v>
          </cell>
        </row>
        <row r="554">
          <cell r="C554">
            <v>0.72000000000000042</v>
          </cell>
          <cell r="D554">
            <v>1.3888888888888882</v>
          </cell>
          <cell r="E554">
            <v>0.69444444444444409</v>
          </cell>
        </row>
        <row r="555">
          <cell r="C555">
            <v>0.73000000000000043</v>
          </cell>
          <cell r="D555">
            <v>1.3698630136986294</v>
          </cell>
          <cell r="E555">
            <v>0.6849315068493147</v>
          </cell>
        </row>
        <row r="556">
          <cell r="C556">
            <v>0.74000000000000044</v>
          </cell>
          <cell r="D556">
            <v>1.3513513513513506</v>
          </cell>
          <cell r="E556">
            <v>0.67567567567567532</v>
          </cell>
        </row>
        <row r="557">
          <cell r="C557">
            <v>0.75000000000000044</v>
          </cell>
          <cell r="D557">
            <v>1.3333333333333326</v>
          </cell>
          <cell r="E557">
            <v>0.6666666666666663</v>
          </cell>
        </row>
        <row r="558">
          <cell r="C558">
            <v>0.76000000000000045</v>
          </cell>
          <cell r="D558">
            <v>1.3157894736842097</v>
          </cell>
          <cell r="E558">
            <v>0.65789473684210487</v>
          </cell>
        </row>
        <row r="559">
          <cell r="C559">
            <v>0.77000000000000046</v>
          </cell>
          <cell r="D559">
            <v>1.298701298701298</v>
          </cell>
          <cell r="E559">
            <v>0.64935064935064901</v>
          </cell>
        </row>
        <row r="560">
          <cell r="C560">
            <v>0.78000000000000047</v>
          </cell>
          <cell r="D560">
            <v>1.2820512820512813</v>
          </cell>
          <cell r="E560">
            <v>0.64102564102564064</v>
          </cell>
        </row>
        <row r="561">
          <cell r="C561">
            <v>0.79000000000000048</v>
          </cell>
          <cell r="D561">
            <v>1.2658227848101258</v>
          </cell>
          <cell r="E561">
            <v>0.63291139240506289</v>
          </cell>
        </row>
        <row r="562">
          <cell r="C562">
            <v>0.80000000000000049</v>
          </cell>
          <cell r="D562">
            <v>1.2499999999999993</v>
          </cell>
          <cell r="E562">
            <v>0.62499999999999967</v>
          </cell>
        </row>
        <row r="563">
          <cell r="C563">
            <v>0.8100000000000005</v>
          </cell>
          <cell r="D563">
            <v>1.2345679012345672</v>
          </cell>
          <cell r="E563">
            <v>0.61728395061728358</v>
          </cell>
        </row>
        <row r="564">
          <cell r="C564">
            <v>0.82000000000000051</v>
          </cell>
          <cell r="D564">
            <v>1.2195121951219505</v>
          </cell>
          <cell r="E564">
            <v>0.60975609756097526</v>
          </cell>
        </row>
        <row r="565">
          <cell r="C565">
            <v>0.83000000000000052</v>
          </cell>
          <cell r="D565">
            <v>1.204819277108433</v>
          </cell>
          <cell r="E565">
            <v>0.60240963855421648</v>
          </cell>
        </row>
        <row r="566">
          <cell r="C566">
            <v>0.84000000000000052</v>
          </cell>
          <cell r="D566">
            <v>1.1904761904761898</v>
          </cell>
          <cell r="E566">
            <v>0.5952380952380949</v>
          </cell>
        </row>
        <row r="567">
          <cell r="C567">
            <v>0.85000000000000053</v>
          </cell>
          <cell r="D567">
            <v>1.1764705882352935</v>
          </cell>
          <cell r="E567">
            <v>0.58823529411764675</v>
          </cell>
        </row>
        <row r="568">
          <cell r="C568">
            <v>0.86000000000000054</v>
          </cell>
          <cell r="D568">
            <v>1.1627906976744178</v>
          </cell>
          <cell r="E568">
            <v>0.58139534883720889</v>
          </cell>
        </row>
        <row r="569">
          <cell r="C569">
            <v>0.87000000000000055</v>
          </cell>
          <cell r="D569">
            <v>1.1494252873563211</v>
          </cell>
          <cell r="E569">
            <v>0.57471264367816055</v>
          </cell>
        </row>
        <row r="570">
          <cell r="C570">
            <v>0.88000000000000056</v>
          </cell>
          <cell r="D570">
            <v>1.1363636363636356</v>
          </cell>
          <cell r="E570">
            <v>0.56818181818181779</v>
          </cell>
        </row>
        <row r="571">
          <cell r="C571">
            <v>0.89000000000000057</v>
          </cell>
          <cell r="D571">
            <v>1.1235955056179767</v>
          </cell>
          <cell r="E571">
            <v>0.56179775280898836</v>
          </cell>
        </row>
        <row r="572">
          <cell r="C572">
            <v>0.90000000000000058</v>
          </cell>
          <cell r="D572">
            <v>1.1111111111111105</v>
          </cell>
          <cell r="E572">
            <v>0.55555555555555525</v>
          </cell>
        </row>
        <row r="573">
          <cell r="C573">
            <v>0.91000000000000059</v>
          </cell>
          <cell r="D573">
            <v>1.0989010989010981</v>
          </cell>
          <cell r="E573">
            <v>0.54945054945054905</v>
          </cell>
        </row>
        <row r="574">
          <cell r="C574">
            <v>0.9200000000000006</v>
          </cell>
          <cell r="D574">
            <v>1.0869565217391297</v>
          </cell>
          <cell r="E574">
            <v>0.54347826086956486</v>
          </cell>
        </row>
        <row r="575">
          <cell r="C575">
            <v>0.9300000000000006</v>
          </cell>
          <cell r="D575">
            <v>1.0752688172043003</v>
          </cell>
          <cell r="E575">
            <v>0.53763440860215017</v>
          </cell>
        </row>
        <row r="576">
          <cell r="C576">
            <v>0.94000000000000061</v>
          </cell>
          <cell r="D576">
            <v>1.0638297872340419</v>
          </cell>
          <cell r="E576">
            <v>0.53191489361702093</v>
          </cell>
        </row>
        <row r="577">
          <cell r="C577">
            <v>0.95000000000000062</v>
          </cell>
          <cell r="D577">
            <v>1.0526315789473677</v>
          </cell>
          <cell r="E577">
            <v>0.52631578947368385</v>
          </cell>
        </row>
        <row r="578">
          <cell r="C578">
            <v>0.96000000000000063</v>
          </cell>
          <cell r="D578">
            <v>1.0416666666666661</v>
          </cell>
          <cell r="E578">
            <v>0.52083333333333304</v>
          </cell>
        </row>
        <row r="579">
          <cell r="C579">
            <v>0.97000000000000064</v>
          </cell>
          <cell r="D579">
            <v>1.0309278350515456</v>
          </cell>
          <cell r="E579">
            <v>0.51546391752577281</v>
          </cell>
        </row>
        <row r="580">
          <cell r="C580">
            <v>0.98000000000000065</v>
          </cell>
          <cell r="D580">
            <v>1.0204081632653055</v>
          </cell>
          <cell r="E580">
            <v>0.51020408163265274</v>
          </cell>
        </row>
        <row r="581">
          <cell r="C581">
            <v>0.99000000000000066</v>
          </cell>
          <cell r="D581">
            <v>1.0101010101010095</v>
          </cell>
          <cell r="E581">
            <v>0.50505050505050475</v>
          </cell>
        </row>
        <row r="582">
          <cell r="C582">
            <v>1.0000000000000007</v>
          </cell>
          <cell r="D582">
            <v>0.99999999999999933</v>
          </cell>
          <cell r="E582">
            <v>0.49999999999999967</v>
          </cell>
        </row>
        <row r="583">
          <cell r="C583">
            <v>1.0100000000000007</v>
          </cell>
          <cell r="D583">
            <v>0.99009900990098942</v>
          </cell>
          <cell r="E583">
            <v>0.49504950495049471</v>
          </cell>
        </row>
        <row r="584">
          <cell r="C584">
            <v>1.0200000000000007</v>
          </cell>
          <cell r="D584">
            <v>0.98039215686274439</v>
          </cell>
          <cell r="E584">
            <v>0.4901960784313722</v>
          </cell>
        </row>
        <row r="585">
          <cell r="C585">
            <v>1.0300000000000007</v>
          </cell>
          <cell r="D585">
            <v>0.97087378640776634</v>
          </cell>
          <cell r="E585">
            <v>0.48543689320388317</v>
          </cell>
        </row>
        <row r="586">
          <cell r="C586">
            <v>1.0400000000000007</v>
          </cell>
          <cell r="D586">
            <v>0.9615384615384609</v>
          </cell>
          <cell r="E586">
            <v>0.48076923076923045</v>
          </cell>
        </row>
        <row r="587">
          <cell r="C587">
            <v>1.0500000000000007</v>
          </cell>
          <cell r="D587">
            <v>0.95238095238095177</v>
          </cell>
          <cell r="E587">
            <v>0.47619047619047589</v>
          </cell>
        </row>
        <row r="588">
          <cell r="C588">
            <v>1.0600000000000007</v>
          </cell>
          <cell r="D588">
            <v>0.94339622641509369</v>
          </cell>
          <cell r="E588">
            <v>0.47169811320754684</v>
          </cell>
        </row>
        <row r="589">
          <cell r="C589">
            <v>1.0700000000000007</v>
          </cell>
          <cell r="D589">
            <v>0.93457943925233578</v>
          </cell>
          <cell r="E589">
            <v>0.46728971962616789</v>
          </cell>
        </row>
        <row r="590">
          <cell r="C590">
            <v>1.0800000000000007</v>
          </cell>
          <cell r="D590">
            <v>0.92592592592592526</v>
          </cell>
          <cell r="E590">
            <v>0.46296296296296263</v>
          </cell>
        </row>
        <row r="591">
          <cell r="C591">
            <v>1.0900000000000007</v>
          </cell>
          <cell r="D591">
            <v>0.91743119266054984</v>
          </cell>
          <cell r="E591">
            <v>0.45871559633027492</v>
          </cell>
        </row>
        <row r="592">
          <cell r="C592">
            <v>1.1000000000000008</v>
          </cell>
          <cell r="D592">
            <v>0.90909090909090851</v>
          </cell>
          <cell r="E592">
            <v>0.45454545454545425</v>
          </cell>
        </row>
        <row r="593">
          <cell r="C593">
            <v>1.1100000000000008</v>
          </cell>
          <cell r="D593">
            <v>0.90090090090090025</v>
          </cell>
          <cell r="E593">
            <v>0.45045045045045012</v>
          </cell>
        </row>
        <row r="594">
          <cell r="C594">
            <v>1.1200000000000008</v>
          </cell>
          <cell r="D594">
            <v>0.89285714285714224</v>
          </cell>
          <cell r="E594">
            <v>0.44642857142857112</v>
          </cell>
        </row>
        <row r="595">
          <cell r="C595">
            <v>1.1300000000000008</v>
          </cell>
          <cell r="D595">
            <v>0.88495575221238876</v>
          </cell>
          <cell r="E595">
            <v>0.44247787610619438</v>
          </cell>
        </row>
        <row r="596">
          <cell r="C596">
            <v>1.1400000000000008</v>
          </cell>
          <cell r="D596">
            <v>0.87719298245613975</v>
          </cell>
          <cell r="E596">
            <v>0.43859649122806987</v>
          </cell>
        </row>
        <row r="597">
          <cell r="C597">
            <v>1.1500000000000008</v>
          </cell>
          <cell r="D597">
            <v>0.86956521739130377</v>
          </cell>
          <cell r="E597">
            <v>0.43478260869565188</v>
          </cell>
        </row>
        <row r="598">
          <cell r="C598">
            <v>1.1600000000000008</v>
          </cell>
          <cell r="D598">
            <v>0.86206896551724077</v>
          </cell>
          <cell r="E598">
            <v>0.43103448275862039</v>
          </cell>
        </row>
        <row r="599">
          <cell r="C599">
            <v>1.1700000000000008</v>
          </cell>
          <cell r="D599">
            <v>0.85470085470085411</v>
          </cell>
          <cell r="E599">
            <v>0.42735042735042705</v>
          </cell>
        </row>
        <row r="600">
          <cell r="C600">
            <v>1.1800000000000008</v>
          </cell>
          <cell r="D600">
            <v>0.84745762711864348</v>
          </cell>
          <cell r="E600">
            <v>0.42372881355932174</v>
          </cell>
        </row>
        <row r="601">
          <cell r="C601">
            <v>1.1900000000000008</v>
          </cell>
          <cell r="D601">
            <v>0.84033613445378097</v>
          </cell>
          <cell r="E601">
            <v>0.42016806722689048</v>
          </cell>
        </row>
        <row r="602">
          <cell r="C602">
            <v>1.2000000000000008</v>
          </cell>
          <cell r="D602">
            <v>0.8333333333333327</v>
          </cell>
          <cell r="E602">
            <v>0.41666666666666635</v>
          </cell>
        </row>
        <row r="603">
          <cell r="C603">
            <v>1.2100000000000009</v>
          </cell>
          <cell r="D603">
            <v>0.82644628099173501</v>
          </cell>
          <cell r="E603">
            <v>0.4132231404958675</v>
          </cell>
        </row>
        <row r="605">
          <cell r="C605">
            <v>0</v>
          </cell>
          <cell r="F605">
            <v>0</v>
          </cell>
        </row>
        <row r="606">
          <cell r="C606">
            <v>0.1</v>
          </cell>
          <cell r="F606">
            <v>30</v>
          </cell>
        </row>
        <row r="608">
          <cell r="C608">
            <v>0</v>
          </cell>
          <cell r="G608">
            <v>17.309999999999999</v>
          </cell>
        </row>
        <row r="609">
          <cell r="C609">
            <v>1.4933858902415447E-2</v>
          </cell>
          <cell r="G609">
            <v>16.720176053063771</v>
          </cell>
        </row>
        <row r="610">
          <cell r="C610">
            <v>2.8849999999999997E-2</v>
          </cell>
          <cell r="G610">
            <v>14.990899739508633</v>
          </cell>
        </row>
        <row r="611">
          <cell r="C611">
            <v>4.0800061274463791E-2</v>
          </cell>
          <cell r="G611">
            <v>12.240018382339137</v>
          </cell>
        </row>
        <row r="612">
          <cell r="C612">
            <v>4.9969665798362109E-2</v>
          </cell>
          <cell r="G612">
            <v>8.6550000000000011</v>
          </cell>
        </row>
        <row r="613">
          <cell r="C613">
            <v>5.573392017687924E-2</v>
          </cell>
          <cell r="G613">
            <v>4.4801576707246378</v>
          </cell>
        </row>
        <row r="614">
          <cell r="C614">
            <v>5.7700000000000001E-2</v>
          </cell>
          <cell r="G614">
            <v>4.9039580989757024E-15</v>
          </cell>
        </row>
        <row r="624">
          <cell r="C624">
            <v>0</v>
          </cell>
          <cell r="I624">
            <v>17.309999999999999</v>
          </cell>
        </row>
        <row r="625">
          <cell r="C625">
            <v>6.2E-2</v>
          </cell>
          <cell r="I625">
            <v>17.309999999999999</v>
          </cell>
        </row>
        <row r="627">
          <cell r="C627">
            <v>0</v>
          </cell>
          <cell r="I627">
            <v>12.240018382339136</v>
          </cell>
        </row>
        <row r="628">
          <cell r="C628">
            <v>4.4999999999999998E-2</v>
          </cell>
          <cell r="I628">
            <v>12.240018382339136</v>
          </cell>
        </row>
        <row r="630">
          <cell r="C630">
            <v>5.7700000000000001E-2</v>
          </cell>
          <cell r="I630">
            <v>0</v>
          </cell>
        </row>
        <row r="631">
          <cell r="C631">
            <v>5.7700000000000001E-2</v>
          </cell>
          <cell r="I631">
            <v>18</v>
          </cell>
        </row>
        <row r="633">
          <cell r="C633">
            <v>4.0800061274463791E-2</v>
          </cell>
          <cell r="I633">
            <v>0</v>
          </cell>
        </row>
        <row r="634">
          <cell r="C634">
            <v>4.0800061274463791E-2</v>
          </cell>
          <cell r="I634">
            <v>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ikhef.nl/~jo/quantum/qm/website/hovo2004/node86.html" TargetMode="External"/><Relationship Id="rId7" Type="http://schemas.openxmlformats.org/officeDocument/2006/relationships/hyperlink" Target="http://www.aip.org/history/heisenberg/p01.htm" TargetMode="External"/><Relationship Id="rId2" Type="http://schemas.openxmlformats.org/officeDocument/2006/relationships/hyperlink" Target="http://nl.wikipedia.org/wiki/Onzekerheidsrelatie_van_Heisenberg" TargetMode="External"/><Relationship Id="rId1" Type="http://schemas.openxmlformats.org/officeDocument/2006/relationships/hyperlink" Target="http://kwantummechanica.doorgronden.nl/kwantummechanica/kopenhagen-interpretatie/onzekerheidsprincipe-h.html" TargetMode="External"/><Relationship Id="rId6" Type="http://schemas.openxmlformats.org/officeDocument/2006/relationships/hyperlink" Target="http://chemwiki.ucdavis.edu/Physical_Chemistry/Quantum_Mechanics/Quantum_Theory/Principle_of_Quantum_Mechanics/Heisenberg's_Uncertainty_Principle" TargetMode="External"/><Relationship Id="rId5" Type="http://schemas.openxmlformats.org/officeDocument/2006/relationships/hyperlink" Target="http://en.wikipedia.org/wiki/Uncertainty_principle" TargetMode="External"/><Relationship Id="rId4" Type="http://schemas.openxmlformats.org/officeDocument/2006/relationships/hyperlink" Target="http://nl.wikipedia.org/wiki/Ongelijkheid_van_Schwarz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lorentz.leidenuniv.nl/~vanbaal/wint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4"/>
  <sheetViews>
    <sheetView tabSelected="1" workbookViewId="0">
      <selection activeCell="G374" sqref="G374"/>
    </sheetView>
  </sheetViews>
  <sheetFormatPr defaultRowHeight="14.4"/>
  <cols>
    <col min="2" max="2" width="12.6640625" bestFit="1" customWidth="1"/>
    <col min="3" max="3" width="12" bestFit="1" customWidth="1"/>
    <col min="4" max="4" width="12.6640625" bestFit="1" customWidth="1"/>
    <col min="6" max="6" width="12" customWidth="1"/>
    <col min="7" max="7" width="12.6640625" bestFit="1" customWidth="1"/>
    <col min="10" max="10" width="11.6640625" customWidth="1"/>
    <col min="11" max="12" width="12" bestFit="1" customWidth="1"/>
  </cols>
  <sheetData>
    <row r="1" spans="1:14" ht="15.6">
      <c r="A1" s="15" t="s">
        <v>0</v>
      </c>
    </row>
    <row r="2" spans="1:14">
      <c r="A2" s="1"/>
    </row>
    <row r="3" spans="1:14" ht="15.6">
      <c r="A3" s="10" t="s">
        <v>41</v>
      </c>
    </row>
    <row r="4" spans="1:14" ht="15.6">
      <c r="A4" s="10" t="s">
        <v>43</v>
      </c>
    </row>
    <row r="6" spans="1:14" ht="15.6">
      <c r="A6" s="11" t="s">
        <v>40</v>
      </c>
    </row>
    <row r="7" spans="1:14" ht="15.6">
      <c r="A7" s="11"/>
    </row>
    <row r="8" spans="1:14" ht="18">
      <c r="A8" s="11" t="s">
        <v>70</v>
      </c>
    </row>
    <row r="9" spans="1:14" ht="15.6">
      <c r="A9" s="12"/>
      <c r="G9" s="1"/>
    </row>
    <row r="10" spans="1:14" ht="15.6">
      <c r="A10" s="10" t="s">
        <v>164</v>
      </c>
      <c r="G10" s="1"/>
    </row>
    <row r="11" spans="1:14" ht="15.6">
      <c r="A11" s="12"/>
      <c r="G11" s="1"/>
    </row>
    <row r="12" spans="1:14" ht="18">
      <c r="A12" s="13" t="s">
        <v>84</v>
      </c>
      <c r="G12" s="1"/>
    </row>
    <row r="13" spans="1:14">
      <c r="A13" s="4" t="s">
        <v>274</v>
      </c>
      <c r="G13" s="1"/>
      <c r="J13" s="4"/>
    </row>
    <row r="14" spans="1:14" ht="15.6">
      <c r="A14" s="12"/>
      <c r="G14" s="1"/>
      <c r="M14" s="19" t="s">
        <v>286</v>
      </c>
      <c r="N14" s="1" t="s">
        <v>287</v>
      </c>
    </row>
    <row r="15" spans="1:14" ht="18">
      <c r="A15" s="10" t="s">
        <v>83</v>
      </c>
      <c r="G15" s="1"/>
    </row>
    <row r="16" spans="1:14" ht="15.6">
      <c r="A16" s="12"/>
      <c r="G16" s="1"/>
    </row>
    <row r="17" spans="1:7" ht="15.6">
      <c r="A17" s="10" t="s">
        <v>42</v>
      </c>
      <c r="G17" s="1"/>
    </row>
    <row r="18" spans="1:7" ht="15.6">
      <c r="A18" s="13" t="s">
        <v>76</v>
      </c>
      <c r="G18" s="1"/>
    </row>
    <row r="19" spans="1:7" ht="15.6">
      <c r="A19" s="13" t="s">
        <v>75</v>
      </c>
      <c r="G19" s="1"/>
    </row>
    <row r="20" spans="1:7" ht="15.6">
      <c r="A20" s="12"/>
      <c r="G20" s="1"/>
    </row>
    <row r="21" spans="1:7" s="12" customFormat="1" ht="15.6">
      <c r="A21" s="10" t="s">
        <v>78</v>
      </c>
    </row>
    <row r="22" spans="1:7" s="12" customFormat="1" ht="15.6">
      <c r="A22" s="10" t="s">
        <v>79</v>
      </c>
    </row>
    <row r="23" spans="1:7" s="12" customFormat="1" ht="15.6">
      <c r="A23" s="10" t="s">
        <v>80</v>
      </c>
    </row>
    <row r="24" spans="1:7" s="12" customFormat="1" ht="15.6">
      <c r="A24" s="10" t="s">
        <v>85</v>
      </c>
    </row>
    <row r="25" spans="1:7" s="12" customFormat="1" ht="15.6">
      <c r="A25" s="10"/>
    </row>
    <row r="26" spans="1:7" s="12" customFormat="1" ht="15.6">
      <c r="A26" s="10" t="s">
        <v>81</v>
      </c>
    </row>
    <row r="27" spans="1:7" s="12" customFormat="1" ht="15.6">
      <c r="A27" s="10" t="s">
        <v>120</v>
      </c>
    </row>
    <row r="28" spans="1:7" s="12" customFormat="1" ht="15.6"/>
    <row r="29" spans="1:7" s="12" customFormat="1" ht="15.6">
      <c r="A29" s="10" t="s">
        <v>121</v>
      </c>
    </row>
    <row r="30" spans="1:7" ht="15.6">
      <c r="A30" s="12"/>
      <c r="G30" s="1"/>
    </row>
    <row r="31" spans="1:7" ht="15.6">
      <c r="A31" s="10" t="s">
        <v>82</v>
      </c>
      <c r="G31" s="1"/>
    </row>
    <row r="32" spans="1:7" ht="15.6">
      <c r="A32" s="10" t="s">
        <v>77</v>
      </c>
      <c r="G32" s="1"/>
    </row>
    <row r="33" spans="1:7" s="12" customFormat="1" ht="15.6">
      <c r="A33" s="11" t="s">
        <v>119</v>
      </c>
    </row>
    <row r="34" spans="1:7" ht="15.6">
      <c r="A34" s="12"/>
      <c r="G34" s="1"/>
    </row>
    <row r="35" spans="1:7" ht="15.6">
      <c r="A35" s="11" t="s">
        <v>123</v>
      </c>
      <c r="G35" s="1"/>
    </row>
    <row r="36" spans="1:7" ht="15.6">
      <c r="A36" s="11" t="s">
        <v>122</v>
      </c>
      <c r="G36" s="1"/>
    </row>
    <row r="37" spans="1:7" ht="15.6">
      <c r="A37" s="11" t="s">
        <v>138</v>
      </c>
      <c r="G37" s="1"/>
    </row>
    <row r="38" spans="1:7">
      <c r="G38" s="1"/>
    </row>
    <row r="39" spans="1:7">
      <c r="A39" s="18" t="s">
        <v>280</v>
      </c>
      <c r="B39" s="1" t="s">
        <v>288</v>
      </c>
      <c r="G39" s="1"/>
    </row>
    <row r="40" spans="1:7">
      <c r="G40" s="1"/>
    </row>
    <row r="41" spans="1:7" ht="15.6">
      <c r="A41" s="10" t="s">
        <v>86</v>
      </c>
      <c r="G41" s="1"/>
    </row>
    <row r="42" spans="1:7">
      <c r="G42" s="1"/>
    </row>
    <row r="43" spans="1:7" ht="15.6">
      <c r="A43" s="12"/>
      <c r="G43" s="1"/>
    </row>
    <row r="44" spans="1:7">
      <c r="A44" s="19" t="s">
        <v>202</v>
      </c>
      <c r="B44" s="2" t="s">
        <v>228</v>
      </c>
    </row>
    <row r="45" spans="1:7">
      <c r="A45" s="18"/>
    </row>
    <row r="56" spans="1:1">
      <c r="A56" s="1" t="s">
        <v>203</v>
      </c>
    </row>
    <row r="57" spans="1:1">
      <c r="A57" s="1" t="s">
        <v>224</v>
      </c>
    </row>
    <row r="58" spans="1:1">
      <c r="A58" s="1" t="s">
        <v>204</v>
      </c>
    </row>
    <row r="59" spans="1:1">
      <c r="A59" s="1" t="s">
        <v>205</v>
      </c>
    </row>
    <row r="60" spans="1:1">
      <c r="A60" s="1" t="s">
        <v>206</v>
      </c>
    </row>
    <row r="62" spans="1:1">
      <c r="A62" s="1" t="s">
        <v>209</v>
      </c>
    </row>
    <row r="63" spans="1:1">
      <c r="A63" s="1" t="s">
        <v>208</v>
      </c>
    </row>
    <row r="65" spans="1:1">
      <c r="A65" s="1" t="s">
        <v>210</v>
      </c>
    </row>
    <row r="66" spans="1:1">
      <c r="A66" s="1" t="s">
        <v>211</v>
      </c>
    </row>
    <row r="67" spans="1:1">
      <c r="A67" s="1"/>
    </row>
    <row r="68" spans="1:1">
      <c r="A68" s="1" t="s">
        <v>227</v>
      </c>
    </row>
    <row r="69" spans="1:1">
      <c r="A69" s="1" t="s">
        <v>226</v>
      </c>
    </row>
    <row r="70" spans="1:1">
      <c r="A70" s="1" t="s">
        <v>225</v>
      </c>
    </row>
    <row r="71" spans="1:1">
      <c r="A71" s="1" t="s">
        <v>232</v>
      </c>
    </row>
    <row r="72" spans="1:1">
      <c r="A72" s="1" t="s">
        <v>229</v>
      </c>
    </row>
    <row r="73" spans="1:1">
      <c r="A73" s="1" t="s">
        <v>230</v>
      </c>
    </row>
    <row r="74" spans="1:1" ht="21">
      <c r="A74" s="1" t="s">
        <v>233</v>
      </c>
    </row>
    <row r="75" spans="1:1" ht="14.4" customHeight="1">
      <c r="A75" s="1"/>
    </row>
    <row r="76" spans="1:1" ht="15.6">
      <c r="A76" s="11" t="s">
        <v>235</v>
      </c>
    </row>
    <row r="77" spans="1:1" ht="15.6">
      <c r="A77" s="11" t="s">
        <v>272</v>
      </c>
    </row>
    <row r="79" spans="1:1">
      <c r="A79" s="1" t="s">
        <v>270</v>
      </c>
    </row>
    <row r="81" spans="1:12">
      <c r="A81" s="1" t="s">
        <v>212</v>
      </c>
    </row>
    <row r="82" spans="1:12">
      <c r="A82" s="1" t="s">
        <v>221</v>
      </c>
    </row>
    <row r="83" spans="1:12">
      <c r="A83" s="1"/>
    </row>
    <row r="84" spans="1:12">
      <c r="A84" s="1" t="s">
        <v>231</v>
      </c>
    </row>
    <row r="85" spans="1:12">
      <c r="A85" s="1"/>
    </row>
    <row r="87" spans="1:12">
      <c r="A87" s="2" t="s">
        <v>207</v>
      </c>
    </row>
    <row r="90" spans="1:12">
      <c r="A90" s="1"/>
      <c r="G90" s="1" t="s">
        <v>9</v>
      </c>
    </row>
    <row r="91" spans="1:12">
      <c r="A91" s="1"/>
      <c r="G91" s="1" t="s">
        <v>1</v>
      </c>
      <c r="H91" s="1"/>
    </row>
    <row r="92" spans="1:12">
      <c r="A92" s="1"/>
      <c r="G92" s="1" t="s">
        <v>33</v>
      </c>
    </row>
    <row r="93" spans="1:12">
      <c r="A93" s="1"/>
    </row>
    <row r="94" spans="1:12" ht="15.6">
      <c r="A94" s="1"/>
      <c r="G94" s="1" t="s">
        <v>2</v>
      </c>
    </row>
    <row r="95" spans="1:12" ht="15.6">
      <c r="A95" s="1"/>
      <c r="G95" s="1" t="s">
        <v>3</v>
      </c>
      <c r="I95" s="1" t="s">
        <v>4</v>
      </c>
      <c r="L95" s="1"/>
    </row>
    <row r="96" spans="1:12" ht="15.6">
      <c r="A96" s="1"/>
      <c r="G96" s="1" t="s">
        <v>5</v>
      </c>
      <c r="I96" s="3" t="s">
        <v>6</v>
      </c>
    </row>
    <row r="97" spans="1:8" ht="15.6">
      <c r="A97" s="1"/>
      <c r="G97" s="1" t="s">
        <v>7</v>
      </c>
      <c r="H97" s="1"/>
    </row>
    <row r="98" spans="1:8">
      <c r="A98" s="1"/>
      <c r="G98" s="1" t="s">
        <v>8</v>
      </c>
      <c r="H98" s="1"/>
    </row>
    <row r="99" spans="1:8">
      <c r="A99" s="1"/>
      <c r="H99" s="1"/>
    </row>
    <row r="100" spans="1:8">
      <c r="A100" s="1"/>
      <c r="G100" s="4" t="s">
        <v>44</v>
      </c>
    </row>
    <row r="101" spans="1:8">
      <c r="A101" s="1"/>
      <c r="G101" s="4" t="s">
        <v>45</v>
      </c>
    </row>
    <row r="102" spans="1:8">
      <c r="A102" s="1"/>
    </row>
    <row r="103" spans="1:8" ht="15.6">
      <c r="A103" s="1" t="s">
        <v>46</v>
      </c>
    </row>
    <row r="104" spans="1:8">
      <c r="A104" s="1" t="s">
        <v>47</v>
      </c>
    </row>
    <row r="106" spans="1:8">
      <c r="A106" s="1" t="s">
        <v>49</v>
      </c>
    </row>
    <row r="107" spans="1:8">
      <c r="A107" s="1" t="s">
        <v>48</v>
      </c>
    </row>
    <row r="108" spans="1:8">
      <c r="A108" s="1" t="s">
        <v>10</v>
      </c>
    </row>
    <row r="109" spans="1:8">
      <c r="A109" s="1"/>
    </row>
    <row r="110" spans="1:8">
      <c r="A110" s="1" t="s">
        <v>11</v>
      </c>
      <c r="H110" s="4" t="s">
        <v>13</v>
      </c>
    </row>
    <row r="111" spans="1:8">
      <c r="A111" s="1" t="s">
        <v>12</v>
      </c>
    </row>
    <row r="112" spans="1:8" ht="15.6">
      <c r="A112" s="11" t="s">
        <v>255</v>
      </c>
    </row>
    <row r="113" spans="1:7" ht="15.6">
      <c r="A113" s="11" t="s">
        <v>271</v>
      </c>
    </row>
    <row r="114" spans="1:7">
      <c r="A114" s="1"/>
    </row>
    <row r="115" spans="1:7">
      <c r="A115" s="1" t="s">
        <v>234</v>
      </c>
    </row>
    <row r="116" spans="1:7">
      <c r="A116" s="1" t="s">
        <v>50</v>
      </c>
    </row>
    <row r="117" spans="1:7">
      <c r="A117" s="1" t="s">
        <v>14</v>
      </c>
    </row>
    <row r="119" spans="1:7" ht="18">
      <c r="A119" s="11" t="s">
        <v>139</v>
      </c>
    </row>
    <row r="123" spans="1:7">
      <c r="A123" s="2" t="s">
        <v>51</v>
      </c>
    </row>
    <row r="124" spans="1:7">
      <c r="G124" s="1" t="s">
        <v>97</v>
      </c>
    </row>
    <row r="125" spans="1:7">
      <c r="G125" s="1" t="s">
        <v>262</v>
      </c>
    </row>
    <row r="126" spans="1:7">
      <c r="G126" s="1" t="s">
        <v>261</v>
      </c>
    </row>
    <row r="128" spans="1:7">
      <c r="G128" s="1" t="s">
        <v>98</v>
      </c>
    </row>
    <row r="129" spans="7:7">
      <c r="G129" s="1" t="s">
        <v>102</v>
      </c>
    </row>
    <row r="130" spans="7:7">
      <c r="G130" s="1" t="s">
        <v>103</v>
      </c>
    </row>
    <row r="132" spans="7:7">
      <c r="G132" s="1" t="s">
        <v>101</v>
      </c>
    </row>
    <row r="133" spans="7:7">
      <c r="G133" s="1" t="s">
        <v>99</v>
      </c>
    </row>
    <row r="135" spans="7:7">
      <c r="G135" s="1" t="s">
        <v>100</v>
      </c>
    </row>
    <row r="136" spans="7:7">
      <c r="G136" s="1" t="s">
        <v>107</v>
      </c>
    </row>
    <row r="137" spans="7:7">
      <c r="G137" s="1" t="s">
        <v>108</v>
      </c>
    </row>
    <row r="139" spans="7:7">
      <c r="G139" s="1" t="s">
        <v>104</v>
      </c>
    </row>
    <row r="140" spans="7:7">
      <c r="G140" s="1" t="s">
        <v>105</v>
      </c>
    </row>
    <row r="141" spans="7:7">
      <c r="G141" s="1" t="s">
        <v>106</v>
      </c>
    </row>
    <row r="143" spans="7:7">
      <c r="G143" s="1" t="s">
        <v>264</v>
      </c>
    </row>
    <row r="144" spans="7:7">
      <c r="G144" s="1" t="s">
        <v>263</v>
      </c>
    </row>
    <row r="145" spans="1:7">
      <c r="G145" s="1" t="s">
        <v>265</v>
      </c>
    </row>
    <row r="147" spans="1:7">
      <c r="A147" s="1" t="s">
        <v>266</v>
      </c>
    </row>
    <row r="148" spans="1:7">
      <c r="A148" s="1" t="s">
        <v>267</v>
      </c>
    </row>
    <row r="149" spans="1:7">
      <c r="A149" s="1" t="s">
        <v>109</v>
      </c>
    </row>
    <row r="150" spans="1:7">
      <c r="A150" s="1" t="s">
        <v>268</v>
      </c>
    </row>
    <row r="153" spans="1:7">
      <c r="A153" s="2" t="s">
        <v>39</v>
      </c>
    </row>
    <row r="155" spans="1:7">
      <c r="A155" s="1" t="s">
        <v>52</v>
      </c>
    </row>
    <row r="156" spans="1:7">
      <c r="A156" s="1" t="s">
        <v>112</v>
      </c>
    </row>
    <row r="157" spans="1:7">
      <c r="A157" s="1" t="s">
        <v>113</v>
      </c>
    </row>
    <row r="159" spans="1:7">
      <c r="A159" s="1" t="s">
        <v>53</v>
      </c>
    </row>
    <row r="160" spans="1:7">
      <c r="A160" s="1" t="s">
        <v>54</v>
      </c>
    </row>
    <row r="161" spans="1:1">
      <c r="A161" s="1"/>
    </row>
    <row r="162" spans="1:1">
      <c r="A162" s="1" t="s">
        <v>55</v>
      </c>
    </row>
    <row r="163" spans="1:1">
      <c r="A163" s="1" t="s">
        <v>110</v>
      </c>
    </row>
    <row r="165" spans="1:1">
      <c r="A165" s="1" t="s">
        <v>56</v>
      </c>
    </row>
    <row r="166" spans="1:1">
      <c r="A166" s="1" t="s">
        <v>111</v>
      </c>
    </row>
    <row r="168" spans="1:1">
      <c r="A168" s="1" t="s">
        <v>269</v>
      </c>
    </row>
    <row r="169" spans="1:1">
      <c r="A169" s="1"/>
    </row>
    <row r="171" spans="1:1">
      <c r="A171" s="2" t="s">
        <v>134</v>
      </c>
    </row>
    <row r="172" spans="1:1">
      <c r="A172" s="1"/>
    </row>
    <row r="173" spans="1:1">
      <c r="A173" s="1" t="s">
        <v>36</v>
      </c>
    </row>
    <row r="174" spans="1:1">
      <c r="A174" s="1" t="s">
        <v>37</v>
      </c>
    </row>
    <row r="175" spans="1:1">
      <c r="A175" s="1" t="s">
        <v>38</v>
      </c>
    </row>
    <row r="176" spans="1:1">
      <c r="A176" s="1"/>
    </row>
    <row r="177" spans="1:1">
      <c r="A177" s="1" t="s">
        <v>114</v>
      </c>
    </row>
    <row r="180" spans="1:1">
      <c r="A180" s="2" t="s">
        <v>142</v>
      </c>
    </row>
    <row r="182" spans="1:1">
      <c r="A182" s="1" t="s">
        <v>140</v>
      </c>
    </row>
    <row r="183" spans="1:1">
      <c r="A183" s="1" t="s">
        <v>147</v>
      </c>
    </row>
    <row r="184" spans="1:1">
      <c r="A184" s="1" t="s">
        <v>148</v>
      </c>
    </row>
    <row r="185" spans="1:1">
      <c r="A185" s="1" t="s">
        <v>141</v>
      </c>
    </row>
    <row r="187" spans="1:1">
      <c r="A187" s="1" t="s">
        <v>149</v>
      </c>
    </row>
    <row r="188" spans="1:1">
      <c r="A188" s="1" t="s">
        <v>150</v>
      </c>
    </row>
    <row r="191" spans="1:1">
      <c r="A191" s="2" t="s">
        <v>115</v>
      </c>
    </row>
    <row r="192" spans="1:1">
      <c r="A192" s="1"/>
    </row>
    <row r="193" spans="1:8">
      <c r="A193" s="1" t="s">
        <v>143</v>
      </c>
    </row>
    <row r="194" spans="1:8">
      <c r="A194" s="1" t="s">
        <v>35</v>
      </c>
    </row>
    <row r="196" spans="1:8" ht="15.6">
      <c r="A196" s="1" t="s">
        <v>60</v>
      </c>
      <c r="H196" s="1" t="s">
        <v>64</v>
      </c>
    </row>
    <row r="197" spans="1:8">
      <c r="A197" s="1" t="s">
        <v>61</v>
      </c>
    </row>
    <row r="200" spans="1:8">
      <c r="A200" s="2" t="s">
        <v>151</v>
      </c>
    </row>
    <row r="201" spans="1:8">
      <c r="A201" s="1"/>
    </row>
    <row r="202" spans="1:8">
      <c r="A202" s="1" t="s">
        <v>18</v>
      </c>
    </row>
    <row r="203" spans="1:8">
      <c r="A203" s="1" t="s">
        <v>116</v>
      </c>
    </row>
    <row r="204" spans="1:8">
      <c r="A204" s="1" t="s">
        <v>65</v>
      </c>
    </row>
    <row r="206" spans="1:8">
      <c r="A206" s="1" t="s">
        <v>167</v>
      </c>
    </row>
    <row r="207" spans="1:8">
      <c r="A207" s="1" t="s">
        <v>168</v>
      </c>
    </row>
    <row r="209" spans="1:10">
      <c r="A209" s="1" t="s">
        <v>126</v>
      </c>
      <c r="B209" s="1"/>
    </row>
    <row r="210" spans="1:10">
      <c r="A210" s="2"/>
    </row>
    <row r="211" spans="1:10">
      <c r="A211" s="1" t="s">
        <v>130</v>
      </c>
      <c r="H211" s="3"/>
    </row>
    <row r="212" spans="1:10">
      <c r="A212" s="1"/>
      <c r="F212" s="1"/>
      <c r="J212" s="1"/>
    </row>
    <row r="213" spans="1:10">
      <c r="A213" s="1" t="s">
        <v>124</v>
      </c>
      <c r="E213" s="1" t="s">
        <v>127</v>
      </c>
      <c r="F213" s="1"/>
      <c r="J213" s="1"/>
    </row>
    <row r="214" spans="1:10">
      <c r="A214" s="1"/>
      <c r="F214" s="1"/>
      <c r="J214" s="1"/>
    </row>
    <row r="215" spans="1:10" ht="18">
      <c r="A215" s="1" t="s">
        <v>125</v>
      </c>
      <c r="F215" s="1"/>
      <c r="G215" s="16" t="s">
        <v>128</v>
      </c>
      <c r="J215" s="1"/>
    </row>
    <row r="216" spans="1:10">
      <c r="A216" s="1"/>
      <c r="F216" s="1"/>
      <c r="J216" s="1"/>
    </row>
    <row r="217" spans="1:10">
      <c r="A217" s="1" t="s">
        <v>131</v>
      </c>
      <c r="F217" s="1"/>
      <c r="J217" s="1"/>
    </row>
    <row r="218" spans="1:10">
      <c r="A218" s="1" t="s">
        <v>169</v>
      </c>
      <c r="F218" s="1"/>
      <c r="J218" s="1"/>
    </row>
    <row r="219" spans="1:10">
      <c r="A219" s="1" t="s">
        <v>170</v>
      </c>
      <c r="F219" s="1"/>
      <c r="J219" s="1"/>
    </row>
    <row r="220" spans="1:10">
      <c r="F220" s="1"/>
      <c r="J220" s="1"/>
    </row>
    <row r="221" spans="1:10">
      <c r="A221" s="1" t="s">
        <v>129</v>
      </c>
      <c r="I221" s="1" t="s">
        <v>132</v>
      </c>
    </row>
    <row r="223" spans="1:10" ht="15.6">
      <c r="A223" s="11" t="s">
        <v>135</v>
      </c>
    </row>
    <row r="224" spans="1:10" ht="15.6">
      <c r="A224" s="11" t="s">
        <v>165</v>
      </c>
    </row>
    <row r="227" spans="1:1">
      <c r="A227" s="2" t="s">
        <v>34</v>
      </c>
    </row>
    <row r="229" spans="1:1">
      <c r="A229" s="1" t="s">
        <v>236</v>
      </c>
    </row>
    <row r="230" spans="1:1">
      <c r="A230" s="1" t="s">
        <v>57</v>
      </c>
    </row>
    <row r="231" spans="1:1">
      <c r="A231" s="1" t="s">
        <v>15</v>
      </c>
    </row>
    <row r="232" spans="1:1" ht="15.6">
      <c r="A232" s="1" t="s">
        <v>16</v>
      </c>
    </row>
    <row r="233" spans="1:1">
      <c r="A233" s="1" t="s">
        <v>17</v>
      </c>
    </row>
    <row r="234" spans="1:1">
      <c r="A234" s="1"/>
    </row>
    <row r="235" spans="1:1">
      <c r="A235" s="1" t="s">
        <v>144</v>
      </c>
    </row>
    <row r="236" spans="1:1">
      <c r="A236" s="1" t="s">
        <v>62</v>
      </c>
    </row>
    <row r="237" spans="1:1">
      <c r="A237" s="1" t="s">
        <v>63</v>
      </c>
    </row>
    <row r="238" spans="1:1">
      <c r="A238" s="1"/>
    </row>
    <row r="239" spans="1:1">
      <c r="A239" s="1" t="s">
        <v>152</v>
      </c>
    </row>
    <row r="240" spans="1:1">
      <c r="A240" s="1" t="s">
        <v>153</v>
      </c>
    </row>
    <row r="241" spans="1:1">
      <c r="A241" s="1"/>
    </row>
    <row r="242" spans="1:1">
      <c r="A242" s="1" t="s">
        <v>154</v>
      </c>
    </row>
    <row r="243" spans="1:1">
      <c r="A243" s="1"/>
    </row>
    <row r="244" spans="1:1">
      <c r="A244" s="1"/>
    </row>
    <row r="245" spans="1:1">
      <c r="A245" s="2" t="s">
        <v>237</v>
      </c>
    </row>
    <row r="246" spans="1:1">
      <c r="A246" s="1"/>
    </row>
    <row r="247" spans="1:1">
      <c r="A247" s="1" t="s">
        <v>239</v>
      </c>
    </row>
    <row r="248" spans="1:1">
      <c r="A248" s="1"/>
    </row>
    <row r="249" spans="1:1">
      <c r="A249" s="1"/>
    </row>
    <row r="250" spans="1:1">
      <c r="A250" s="2" t="s">
        <v>238</v>
      </c>
    </row>
    <row r="252" spans="1:1">
      <c r="A252" s="1" t="s">
        <v>256</v>
      </c>
    </row>
    <row r="254" spans="1:1">
      <c r="A254" s="1" t="s">
        <v>145</v>
      </c>
    </row>
    <row r="255" spans="1:1">
      <c r="A255" s="1" t="s">
        <v>58</v>
      </c>
    </row>
    <row r="256" spans="1:1">
      <c r="A256" s="1" t="s">
        <v>59</v>
      </c>
    </row>
    <row r="257" spans="1:8">
      <c r="A257" s="1" t="s">
        <v>66</v>
      </c>
    </row>
    <row r="259" spans="1:8">
      <c r="A259" s="1" t="s">
        <v>67</v>
      </c>
    </row>
    <row r="260" spans="1:8" ht="15.6">
      <c r="A260" s="1" t="s">
        <v>155</v>
      </c>
    </row>
    <row r="261" spans="1:8" ht="15.6">
      <c r="A261" s="1" t="s">
        <v>68</v>
      </c>
      <c r="G261" s="1"/>
    </row>
    <row r="262" spans="1:8">
      <c r="A262" s="1" t="s">
        <v>69</v>
      </c>
    </row>
    <row r="264" spans="1:8">
      <c r="A264" s="1" t="s">
        <v>156</v>
      </c>
    </row>
    <row r="266" spans="1:8">
      <c r="A266" s="1" t="s">
        <v>117</v>
      </c>
    </row>
    <row r="268" spans="1:8">
      <c r="A268" s="1" t="s">
        <v>71</v>
      </c>
    </row>
    <row r="270" spans="1:8" ht="15.6">
      <c r="A270" s="1" t="s">
        <v>72</v>
      </c>
      <c r="H270" s="1" t="s">
        <v>73</v>
      </c>
    </row>
    <row r="271" spans="1:8">
      <c r="A271" s="1"/>
    </row>
    <row r="272" spans="1:8">
      <c r="A272" s="1" t="s">
        <v>157</v>
      </c>
    </row>
    <row r="273" spans="1:1">
      <c r="A273" s="1"/>
    </row>
    <row r="274" spans="1:1">
      <c r="A274" s="1"/>
    </row>
    <row r="275" spans="1:1">
      <c r="A275" s="2" t="s">
        <v>87</v>
      </c>
    </row>
    <row r="277" spans="1:1">
      <c r="A277" s="1" t="s">
        <v>257</v>
      </c>
    </row>
    <row r="278" spans="1:1">
      <c r="A278" s="1" t="s">
        <v>258</v>
      </c>
    </row>
    <row r="279" spans="1:1">
      <c r="A279" s="3" t="s">
        <v>74</v>
      </c>
    </row>
    <row r="281" spans="1:1">
      <c r="A281" s="1" t="s">
        <v>159</v>
      </c>
    </row>
    <row r="282" spans="1:1">
      <c r="A282" s="1" t="s">
        <v>160</v>
      </c>
    </row>
    <row r="283" spans="1:1">
      <c r="A283" s="1" t="s">
        <v>259</v>
      </c>
    </row>
    <row r="284" spans="1:1">
      <c r="A284" s="1"/>
    </row>
    <row r="285" spans="1:1">
      <c r="A285" s="1" t="s">
        <v>222</v>
      </c>
    </row>
    <row r="287" spans="1:1">
      <c r="A287" s="1" t="s">
        <v>240</v>
      </c>
    </row>
    <row r="289" spans="1:7">
      <c r="A289" s="1" t="s">
        <v>88</v>
      </c>
    </row>
    <row r="290" spans="1:7">
      <c r="A290" s="1"/>
    </row>
    <row r="291" spans="1:7">
      <c r="A291" s="1" t="s">
        <v>158</v>
      </c>
    </row>
    <row r="292" spans="1:7" ht="15.6">
      <c r="A292" s="1" t="s">
        <v>146</v>
      </c>
    </row>
    <row r="293" spans="1:7">
      <c r="A293" s="4"/>
    </row>
    <row r="294" spans="1:7">
      <c r="A294" s="3" t="s">
        <v>89</v>
      </c>
    </row>
    <row r="296" spans="1:7">
      <c r="A296" s="1" t="s">
        <v>118</v>
      </c>
    </row>
    <row r="298" spans="1:7">
      <c r="A298" s="1" t="s">
        <v>241</v>
      </c>
    </row>
    <row r="299" spans="1:7">
      <c r="A299" s="3" t="s">
        <v>161</v>
      </c>
    </row>
    <row r="300" spans="1:7">
      <c r="G300" s="1"/>
    </row>
    <row r="301" spans="1:7">
      <c r="A301" s="3" t="s">
        <v>242</v>
      </c>
      <c r="G301" s="1"/>
    </row>
    <row r="302" spans="1:7">
      <c r="A302" s="3"/>
      <c r="G302" s="1"/>
    </row>
    <row r="303" spans="1:7">
      <c r="A303" s="3" t="s">
        <v>163</v>
      </c>
      <c r="G303" s="1"/>
    </row>
    <row r="304" spans="1:7">
      <c r="A304" s="3"/>
      <c r="G304" s="1"/>
    </row>
    <row r="305" spans="1:7">
      <c r="A305" s="1" t="s">
        <v>162</v>
      </c>
      <c r="G305" s="1"/>
    </row>
    <row r="306" spans="1:7">
      <c r="A306" s="14"/>
      <c r="G306" s="1"/>
    </row>
    <row r="307" spans="1:7">
      <c r="A307" s="3"/>
      <c r="G307" s="1"/>
    </row>
    <row r="308" spans="1:7">
      <c r="A308" s="2" t="s">
        <v>22</v>
      </c>
      <c r="C308" s="1" t="s">
        <v>260</v>
      </c>
    </row>
    <row r="309" spans="1:7">
      <c r="A309" s="1"/>
    </row>
    <row r="310" spans="1:7">
      <c r="A310" s="1" t="s">
        <v>90</v>
      </c>
    </row>
    <row r="311" spans="1:7" ht="16.2">
      <c r="A311" s="1" t="s">
        <v>91</v>
      </c>
    </row>
    <row r="312" spans="1:7">
      <c r="A312" s="1" t="s">
        <v>19</v>
      </c>
    </row>
    <row r="313" spans="1:7">
      <c r="A313" s="1" t="s">
        <v>20</v>
      </c>
    </row>
    <row r="314" spans="1:7" ht="15.6">
      <c r="A314" s="1" t="s">
        <v>21</v>
      </c>
    </row>
    <row r="315" spans="1:7">
      <c r="A315" s="1"/>
    </row>
    <row r="316" spans="1:7">
      <c r="A316" s="1" t="s">
        <v>171</v>
      </c>
    </row>
    <row r="317" spans="1:7">
      <c r="A317" s="1"/>
    </row>
    <row r="318" spans="1:7" ht="14.4" customHeight="1">
      <c r="A318" s="1" t="s">
        <v>92</v>
      </c>
    </row>
    <row r="319" spans="1:7" ht="14.4" customHeight="1">
      <c r="A319" s="1"/>
    </row>
    <row r="320" spans="1:7" ht="14.4" customHeight="1"/>
    <row r="321" spans="7:8" ht="14.4" customHeight="1">
      <c r="G321" s="5" t="s">
        <v>243</v>
      </c>
    </row>
    <row r="322" spans="7:8" ht="14.4" customHeight="1">
      <c r="G322" s="5"/>
    </row>
    <row r="323" spans="7:8" ht="14.4" customHeight="1">
      <c r="G323" s="5" t="s">
        <v>23</v>
      </c>
    </row>
    <row r="324" spans="7:8" ht="14.4" customHeight="1">
      <c r="G324" s="5"/>
    </row>
    <row r="325" spans="7:8" ht="18" customHeight="1">
      <c r="G325" s="17" t="s">
        <v>24</v>
      </c>
      <c r="H325" s="6"/>
    </row>
    <row r="326" spans="7:8" ht="14.4" customHeight="1">
      <c r="H326" s="6"/>
    </row>
    <row r="327" spans="7:8" ht="18" customHeight="1">
      <c r="G327" s="7" t="s">
        <v>25</v>
      </c>
      <c r="H327" s="6"/>
    </row>
    <row r="328" spans="7:8" ht="14.4" customHeight="1"/>
    <row r="329" spans="7:8" ht="25.95" customHeight="1">
      <c r="G329" s="8" t="s">
        <v>26</v>
      </c>
    </row>
    <row r="330" spans="7:8" ht="14.4" customHeight="1">
      <c r="G330" s="9"/>
    </row>
    <row r="331" spans="7:8" ht="26.4" customHeight="1">
      <c r="G331" s="8" t="s">
        <v>27</v>
      </c>
    </row>
    <row r="332" spans="7:8" ht="14.4" customHeight="1">
      <c r="G332" s="1"/>
    </row>
    <row r="333" spans="7:8" ht="14.4" customHeight="1">
      <c r="G333" s="10" t="s">
        <v>28</v>
      </c>
    </row>
    <row r="334" spans="7:8" ht="14.4" customHeight="1">
      <c r="G334" s="12"/>
    </row>
    <row r="335" spans="7:8" ht="14.4" customHeight="1">
      <c r="G335" s="10" t="s">
        <v>29</v>
      </c>
    </row>
    <row r="336" spans="7:8" ht="14.4" customHeight="1">
      <c r="G336" s="10"/>
    </row>
    <row r="337" spans="1:7" ht="14.4" customHeight="1">
      <c r="G337" s="10" t="s">
        <v>30</v>
      </c>
    </row>
    <row r="338" spans="1:7" ht="14.4" customHeight="1"/>
    <row r="339" spans="1:7" ht="14.4" customHeight="1">
      <c r="G339" s="10" t="s">
        <v>133</v>
      </c>
    </row>
    <row r="340" spans="1:7" ht="14.4" customHeight="1">
      <c r="G340" s="10" t="s">
        <v>136</v>
      </c>
    </row>
    <row r="341" spans="1:7" ht="14.4" customHeight="1">
      <c r="G341" s="10" t="s">
        <v>137</v>
      </c>
    </row>
    <row r="342" spans="1:7" ht="14.4" customHeight="1"/>
    <row r="343" spans="1:7" ht="14.4" customHeight="1"/>
    <row r="344" spans="1:7" ht="14.4" customHeight="1">
      <c r="A344" s="1" t="s">
        <v>172</v>
      </c>
    </row>
    <row r="345" spans="1:7" ht="14.4" customHeight="1">
      <c r="A345" s="1" t="s">
        <v>173</v>
      </c>
    </row>
    <row r="346" spans="1:7" ht="14.4" customHeight="1">
      <c r="A346" s="1" t="s">
        <v>174</v>
      </c>
    </row>
    <row r="347" spans="1:7" ht="14.4" customHeight="1">
      <c r="A347" s="1" t="s">
        <v>175</v>
      </c>
    </row>
    <row r="348" spans="1:7" ht="14.4" customHeight="1">
      <c r="A348" s="1"/>
    </row>
    <row r="349" spans="1:7">
      <c r="A349" s="1" t="s">
        <v>93</v>
      </c>
    </row>
    <row r="350" spans="1:7">
      <c r="A350" s="1" t="s">
        <v>94</v>
      </c>
    </row>
    <row r="352" spans="1:7">
      <c r="A352" s="1" t="s">
        <v>31</v>
      </c>
    </row>
    <row r="353" spans="1:1">
      <c r="A353" s="1"/>
    </row>
    <row r="354" spans="1:1">
      <c r="A354" s="1" t="s">
        <v>32</v>
      </c>
    </row>
    <row r="355" spans="1:1">
      <c r="A355" s="1" t="s">
        <v>166</v>
      </c>
    </row>
    <row r="356" spans="1:1">
      <c r="A356" s="1"/>
    </row>
    <row r="357" spans="1:1">
      <c r="A357" s="1"/>
    </row>
    <row r="358" spans="1:1">
      <c r="A358" s="2" t="s">
        <v>283</v>
      </c>
    </row>
    <row r="359" spans="1:1">
      <c r="A359" s="2"/>
    </row>
    <row r="360" spans="1:1">
      <c r="A360" s="1" t="s">
        <v>290</v>
      </c>
    </row>
    <row r="361" spans="1:1">
      <c r="A361" s="1" t="s">
        <v>291</v>
      </c>
    </row>
    <row r="362" spans="1:1">
      <c r="A362" s="1"/>
    </row>
    <row r="363" spans="1:1">
      <c r="A363" s="1" t="s">
        <v>292</v>
      </c>
    </row>
    <row r="364" spans="1:1">
      <c r="A364" s="1" t="s">
        <v>281</v>
      </c>
    </row>
    <row r="365" spans="1:1">
      <c r="A365" s="1" t="s">
        <v>293</v>
      </c>
    </row>
    <row r="366" spans="1:1">
      <c r="A366" s="1" t="s">
        <v>294</v>
      </c>
    </row>
    <row r="367" spans="1:1">
      <c r="A367" s="1" t="s">
        <v>285</v>
      </c>
    </row>
    <row r="368" spans="1:1">
      <c r="A368" s="1" t="s">
        <v>289</v>
      </c>
    </row>
    <row r="369" spans="1:4">
      <c r="A369" s="1" t="s">
        <v>295</v>
      </c>
    </row>
    <row r="370" spans="1:4">
      <c r="A370" s="1"/>
    </row>
    <row r="371" spans="1:4">
      <c r="A371" s="19" t="s">
        <v>273</v>
      </c>
      <c r="B371" s="1" t="s">
        <v>282</v>
      </c>
    </row>
    <row r="372" spans="1:4">
      <c r="A372" s="20" t="s">
        <v>275</v>
      </c>
      <c r="B372" s="1" t="s">
        <v>284</v>
      </c>
    </row>
    <row r="373" spans="1:4">
      <c r="A373" s="19" t="s">
        <v>276</v>
      </c>
      <c r="B373" s="1" t="s">
        <v>279</v>
      </c>
    </row>
    <row r="374" spans="1:4">
      <c r="A374" s="20" t="s">
        <v>277</v>
      </c>
      <c r="B374" s="1" t="s">
        <v>278</v>
      </c>
    </row>
    <row r="377" spans="1:4">
      <c r="A377" s="2" t="s">
        <v>213</v>
      </c>
      <c r="D377" s="1" t="s">
        <v>244</v>
      </c>
    </row>
    <row r="378" spans="1:4">
      <c r="A378" s="1"/>
    </row>
    <row r="379" spans="1:4">
      <c r="A379" s="1" t="s">
        <v>216</v>
      </c>
    </row>
    <row r="380" spans="1:4">
      <c r="A380" s="1" t="s">
        <v>214</v>
      </c>
    </row>
    <row r="381" spans="1:4">
      <c r="A381" s="1"/>
    </row>
    <row r="382" spans="1:4">
      <c r="A382" s="1" t="s">
        <v>215</v>
      </c>
    </row>
    <row r="383" spans="1:4">
      <c r="A383" s="1" t="s">
        <v>247</v>
      </c>
    </row>
    <row r="384" spans="1:4">
      <c r="A384" s="1" t="s">
        <v>245</v>
      </c>
    </row>
    <row r="385" spans="1:1">
      <c r="A385" s="1" t="s">
        <v>248</v>
      </c>
    </row>
    <row r="386" spans="1:1">
      <c r="A386" s="1" t="s">
        <v>246</v>
      </c>
    </row>
    <row r="387" spans="1:1" ht="16.2">
      <c r="A387" s="1" t="s">
        <v>217</v>
      </c>
    </row>
    <row r="388" spans="1:1">
      <c r="A388" s="1" t="s">
        <v>249</v>
      </c>
    </row>
    <row r="389" spans="1:1">
      <c r="A389" s="1" t="s">
        <v>250</v>
      </c>
    </row>
    <row r="390" spans="1:1">
      <c r="A390" s="1" t="s">
        <v>251</v>
      </c>
    </row>
    <row r="391" spans="1:1">
      <c r="A391" s="1"/>
    </row>
    <row r="392" spans="1:1">
      <c r="A392" s="1" t="s">
        <v>252</v>
      </c>
    </row>
    <row r="393" spans="1:1">
      <c r="A393" s="1" t="s">
        <v>253</v>
      </c>
    </row>
    <row r="394" spans="1:1">
      <c r="A394" s="1" t="s">
        <v>218</v>
      </c>
    </row>
    <row r="395" spans="1:1">
      <c r="A395" s="1" t="s">
        <v>254</v>
      </c>
    </row>
    <row r="396" spans="1:1">
      <c r="A396" s="1"/>
    </row>
    <row r="397" spans="1:1">
      <c r="A397" s="1" t="s">
        <v>219</v>
      </c>
    </row>
    <row r="398" spans="1:1">
      <c r="A398" s="1" t="s">
        <v>220</v>
      </c>
    </row>
    <row r="400" spans="1:1">
      <c r="A400" s="1" t="s">
        <v>223</v>
      </c>
    </row>
    <row r="403" spans="2:4">
      <c r="D403" s="1"/>
    </row>
    <row r="405" spans="2:4">
      <c r="B405" s="1"/>
    </row>
    <row r="417" spans="1:1">
      <c r="A417" s="1"/>
    </row>
    <row r="418" spans="1:1">
      <c r="A418" s="1"/>
    </row>
    <row r="419" spans="1:1">
      <c r="A419" s="1"/>
    </row>
    <row r="421" spans="1:1">
      <c r="A421" s="1"/>
    </row>
    <row r="422" spans="1:1">
      <c r="A422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4">
      <c r="A433" s="1"/>
    </row>
    <row r="435" spans="1:4">
      <c r="A435" s="1"/>
    </row>
    <row r="436" spans="1:4">
      <c r="B436" s="1"/>
    </row>
    <row r="437" spans="1:4">
      <c r="A437" s="1"/>
    </row>
    <row r="438" spans="1:4">
      <c r="C438" s="1"/>
    </row>
    <row r="445" spans="1:4">
      <c r="C445" t="s">
        <v>95</v>
      </c>
      <c r="D445" t="s">
        <v>96</v>
      </c>
    </row>
    <row r="446" spans="1:4">
      <c r="B446">
        <v>0</v>
      </c>
    </row>
    <row r="447" spans="1:4">
      <c r="B447">
        <f>B446+0.1</f>
        <v>0.1</v>
      </c>
      <c r="C447">
        <f t="shared" ref="C447:C476" si="0">1/B447</f>
        <v>10</v>
      </c>
      <c r="D447">
        <f>C447/2</f>
        <v>5</v>
      </c>
    </row>
    <row r="448" spans="1:4">
      <c r="B448">
        <f t="shared" ref="B448:B455" si="1">B447+0.1</f>
        <v>0.2</v>
      </c>
      <c r="C448">
        <f t="shared" si="0"/>
        <v>5</v>
      </c>
      <c r="D448">
        <f t="shared" ref="D448:D476" si="2">C448/2</f>
        <v>2.5</v>
      </c>
    </row>
    <row r="449" spans="1:4">
      <c r="B449">
        <f t="shared" si="1"/>
        <v>0.30000000000000004</v>
      </c>
      <c r="C449">
        <f t="shared" si="0"/>
        <v>3.333333333333333</v>
      </c>
      <c r="D449">
        <f t="shared" si="2"/>
        <v>1.6666666666666665</v>
      </c>
    </row>
    <row r="450" spans="1:4">
      <c r="B450">
        <f t="shared" si="1"/>
        <v>0.4</v>
      </c>
      <c r="C450">
        <f t="shared" si="0"/>
        <v>2.5</v>
      </c>
      <c r="D450">
        <f t="shared" si="2"/>
        <v>1.25</v>
      </c>
    </row>
    <row r="451" spans="1:4">
      <c r="B451">
        <f t="shared" si="1"/>
        <v>0.5</v>
      </c>
      <c r="C451">
        <f t="shared" si="0"/>
        <v>2</v>
      </c>
      <c r="D451">
        <f t="shared" si="2"/>
        <v>1</v>
      </c>
    </row>
    <row r="452" spans="1:4">
      <c r="B452">
        <f t="shared" si="1"/>
        <v>0.6</v>
      </c>
      <c r="C452">
        <f t="shared" si="0"/>
        <v>1.6666666666666667</v>
      </c>
      <c r="D452">
        <f t="shared" si="2"/>
        <v>0.83333333333333337</v>
      </c>
    </row>
    <row r="453" spans="1:4">
      <c r="B453">
        <f t="shared" si="1"/>
        <v>0.7</v>
      </c>
      <c r="C453">
        <f t="shared" si="0"/>
        <v>1.4285714285714286</v>
      </c>
      <c r="D453">
        <f t="shared" si="2"/>
        <v>0.7142857142857143</v>
      </c>
    </row>
    <row r="454" spans="1:4">
      <c r="B454">
        <f t="shared" si="1"/>
        <v>0.79999999999999993</v>
      </c>
      <c r="C454">
        <f t="shared" si="0"/>
        <v>1.25</v>
      </c>
      <c r="D454">
        <f t="shared" si="2"/>
        <v>0.625</v>
      </c>
    </row>
    <row r="455" spans="1:4">
      <c r="B455">
        <f t="shared" si="1"/>
        <v>0.89999999999999991</v>
      </c>
      <c r="C455">
        <f t="shared" si="0"/>
        <v>1.1111111111111112</v>
      </c>
      <c r="D455">
        <f t="shared" si="2"/>
        <v>0.55555555555555558</v>
      </c>
    </row>
    <row r="456" spans="1:4">
      <c r="B456">
        <f t="shared" ref="B456:B465" si="3">B455+0.1</f>
        <v>0.99999999999999989</v>
      </c>
      <c r="C456">
        <f t="shared" si="0"/>
        <v>1</v>
      </c>
      <c r="D456">
        <f t="shared" si="2"/>
        <v>0.5</v>
      </c>
    </row>
    <row r="457" spans="1:4">
      <c r="B457">
        <f t="shared" si="3"/>
        <v>1.0999999999999999</v>
      </c>
      <c r="C457">
        <f t="shared" si="0"/>
        <v>0.90909090909090917</v>
      </c>
      <c r="D457">
        <f t="shared" si="2"/>
        <v>0.45454545454545459</v>
      </c>
    </row>
    <row r="458" spans="1:4">
      <c r="B458">
        <f t="shared" si="3"/>
        <v>1.2</v>
      </c>
      <c r="C458">
        <f t="shared" si="0"/>
        <v>0.83333333333333337</v>
      </c>
      <c r="D458">
        <f t="shared" si="2"/>
        <v>0.41666666666666669</v>
      </c>
    </row>
    <row r="459" spans="1:4">
      <c r="B459">
        <f t="shared" si="3"/>
        <v>1.3</v>
      </c>
      <c r="C459">
        <f t="shared" si="0"/>
        <v>0.76923076923076916</v>
      </c>
      <c r="D459">
        <f t="shared" si="2"/>
        <v>0.38461538461538458</v>
      </c>
    </row>
    <row r="460" spans="1:4">
      <c r="B460">
        <f t="shared" si="3"/>
        <v>1.4000000000000001</v>
      </c>
      <c r="C460">
        <f t="shared" si="0"/>
        <v>0.71428571428571419</v>
      </c>
      <c r="D460">
        <f t="shared" si="2"/>
        <v>0.3571428571428571</v>
      </c>
    </row>
    <row r="461" spans="1:4">
      <c r="B461">
        <f t="shared" si="3"/>
        <v>1.5000000000000002</v>
      </c>
      <c r="C461">
        <f t="shared" si="0"/>
        <v>0.66666666666666652</v>
      </c>
      <c r="D461">
        <f t="shared" si="2"/>
        <v>0.33333333333333326</v>
      </c>
    </row>
    <row r="462" spans="1:4">
      <c r="B462">
        <f t="shared" si="3"/>
        <v>1.6000000000000003</v>
      </c>
      <c r="C462">
        <f t="shared" si="0"/>
        <v>0.62499999999999989</v>
      </c>
      <c r="D462">
        <f t="shared" si="2"/>
        <v>0.31249999999999994</v>
      </c>
    </row>
    <row r="463" spans="1:4">
      <c r="A463" s="2"/>
      <c r="B463">
        <f t="shared" si="3"/>
        <v>1.7000000000000004</v>
      </c>
      <c r="C463">
        <f t="shared" si="0"/>
        <v>0.58823529411764697</v>
      </c>
      <c r="D463">
        <f t="shared" si="2"/>
        <v>0.29411764705882348</v>
      </c>
    </row>
    <row r="464" spans="1:4">
      <c r="A464" s="2"/>
      <c r="B464">
        <f t="shared" si="3"/>
        <v>1.8000000000000005</v>
      </c>
      <c r="C464">
        <f t="shared" si="0"/>
        <v>0.55555555555555536</v>
      </c>
      <c r="D464">
        <f t="shared" si="2"/>
        <v>0.27777777777777768</v>
      </c>
    </row>
    <row r="465" spans="1:4">
      <c r="A465" s="1"/>
      <c r="B465">
        <f t="shared" si="3"/>
        <v>1.9000000000000006</v>
      </c>
      <c r="C465">
        <f t="shared" si="0"/>
        <v>0.52631578947368407</v>
      </c>
      <c r="D465">
        <f t="shared" si="2"/>
        <v>0.26315789473684204</v>
      </c>
    </row>
    <row r="466" spans="1:4">
      <c r="A466" s="1"/>
      <c r="B466">
        <f t="shared" ref="B466" si="4">B465+0.1</f>
        <v>2.0000000000000004</v>
      </c>
      <c r="C466">
        <f t="shared" si="0"/>
        <v>0.49999999999999989</v>
      </c>
      <c r="D466">
        <f t="shared" si="2"/>
        <v>0.24999999999999994</v>
      </c>
    </row>
    <row r="467" spans="1:4">
      <c r="A467" s="2"/>
      <c r="B467">
        <f t="shared" ref="B467:B476" si="5">B466+0.1</f>
        <v>2.1000000000000005</v>
      </c>
      <c r="C467">
        <f t="shared" si="0"/>
        <v>0.47619047619047605</v>
      </c>
      <c r="D467">
        <f t="shared" si="2"/>
        <v>0.23809523809523803</v>
      </c>
    </row>
    <row r="468" spans="1:4">
      <c r="A468" s="1"/>
      <c r="B468">
        <f t="shared" si="5"/>
        <v>2.2000000000000006</v>
      </c>
      <c r="C468">
        <f t="shared" si="0"/>
        <v>0.45454545454545442</v>
      </c>
      <c r="D468">
        <f t="shared" si="2"/>
        <v>0.22727272727272721</v>
      </c>
    </row>
    <row r="469" spans="1:4">
      <c r="A469" s="1"/>
      <c r="B469">
        <f t="shared" si="5"/>
        <v>2.3000000000000007</v>
      </c>
      <c r="C469">
        <f t="shared" si="0"/>
        <v>0.43478260869565205</v>
      </c>
      <c r="D469">
        <f t="shared" si="2"/>
        <v>0.21739130434782603</v>
      </c>
    </row>
    <row r="470" spans="1:4">
      <c r="B470">
        <f t="shared" si="5"/>
        <v>2.4000000000000008</v>
      </c>
      <c r="C470">
        <f t="shared" si="0"/>
        <v>0.41666666666666652</v>
      </c>
      <c r="D470">
        <f t="shared" si="2"/>
        <v>0.20833333333333326</v>
      </c>
    </row>
    <row r="471" spans="1:4">
      <c r="A471" s="1"/>
      <c r="B471">
        <f t="shared" si="5"/>
        <v>2.5000000000000009</v>
      </c>
      <c r="C471">
        <f t="shared" si="0"/>
        <v>0.39999999999999986</v>
      </c>
      <c r="D471">
        <f t="shared" si="2"/>
        <v>0.19999999999999993</v>
      </c>
    </row>
    <row r="472" spans="1:4">
      <c r="A472" s="1"/>
      <c r="B472">
        <f t="shared" si="5"/>
        <v>2.600000000000001</v>
      </c>
      <c r="C472">
        <f t="shared" si="0"/>
        <v>0.38461538461538447</v>
      </c>
      <c r="D472">
        <f t="shared" si="2"/>
        <v>0.19230769230769224</v>
      </c>
    </row>
    <row r="473" spans="1:4">
      <c r="B473">
        <f t="shared" si="5"/>
        <v>2.7000000000000011</v>
      </c>
      <c r="C473">
        <f t="shared" si="0"/>
        <v>0.37037037037037024</v>
      </c>
      <c r="D473">
        <f t="shared" si="2"/>
        <v>0.18518518518518512</v>
      </c>
    </row>
    <row r="474" spans="1:4">
      <c r="A474" s="1"/>
      <c r="B474">
        <f t="shared" si="5"/>
        <v>2.8000000000000012</v>
      </c>
      <c r="C474">
        <f t="shared" si="0"/>
        <v>0.35714285714285698</v>
      </c>
      <c r="D474">
        <f t="shared" si="2"/>
        <v>0.17857142857142849</v>
      </c>
    </row>
    <row r="475" spans="1:4">
      <c r="A475" s="1"/>
      <c r="B475">
        <f t="shared" si="5"/>
        <v>2.9000000000000012</v>
      </c>
      <c r="C475">
        <f t="shared" si="0"/>
        <v>0.34482758620689641</v>
      </c>
      <c r="D475">
        <f t="shared" si="2"/>
        <v>0.1724137931034482</v>
      </c>
    </row>
    <row r="476" spans="1:4">
      <c r="A476" s="1"/>
      <c r="B476">
        <f t="shared" si="5"/>
        <v>3.0000000000000013</v>
      </c>
      <c r="C476">
        <f t="shared" si="0"/>
        <v>0.3333333333333332</v>
      </c>
      <c r="D476">
        <f t="shared" si="2"/>
        <v>0.1666666666666666</v>
      </c>
    </row>
    <row r="477" spans="1:4">
      <c r="A477" s="1"/>
    </row>
    <row r="479" spans="1:4">
      <c r="A479" s="1"/>
    </row>
    <row r="482" spans="1:1">
      <c r="A482" s="2"/>
    </row>
    <row r="484" spans="1:1">
      <c r="A484" s="1"/>
    </row>
  </sheetData>
  <hyperlinks>
    <hyperlink ref="A44" r:id="rId1"/>
    <hyperlink ref="A371" r:id="rId2"/>
    <hyperlink ref="A373" r:id="rId3"/>
    <hyperlink ref="A372" r:id="rId4"/>
    <hyperlink ref="A374" r:id="rId5"/>
    <hyperlink ref="A39" r:id="rId6"/>
    <hyperlink ref="M14" r:id="rId7"/>
  </hyperlinks>
  <pageMargins left="0.7" right="0.7" top="0.75" bottom="0.75" header="0.3" footer="0.3"/>
  <pageSetup paperSize="9" orientation="portrait" horizontalDpi="300" verticalDpi="3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workbookViewId="0">
      <selection activeCell="M42" sqref="M42"/>
    </sheetView>
  </sheetViews>
  <sheetFormatPr defaultRowHeight="14.4"/>
  <sheetData>
    <row r="1" spans="1:1">
      <c r="A1" s="2" t="s">
        <v>176</v>
      </c>
    </row>
    <row r="3" spans="1:1">
      <c r="A3" s="1" t="s">
        <v>201</v>
      </c>
    </row>
    <row r="4" spans="1:1">
      <c r="A4" s="1"/>
    </row>
    <row r="5" spans="1:1">
      <c r="A5" s="2" t="s">
        <v>192</v>
      </c>
    </row>
    <row r="6" spans="1:1">
      <c r="A6" s="1"/>
    </row>
    <row r="7" spans="1:1" ht="15.6">
      <c r="A7" s="1" t="s">
        <v>178</v>
      </c>
    </row>
    <row r="8" spans="1:1">
      <c r="A8" s="1"/>
    </row>
    <row r="9" spans="1:1" ht="15.6">
      <c r="A9" s="1" t="s">
        <v>177</v>
      </c>
    </row>
    <row r="10" spans="1:1" ht="15.6">
      <c r="A10" s="1" t="s">
        <v>180</v>
      </c>
    </row>
    <row r="11" spans="1:1" ht="15.6">
      <c r="A11" s="1" t="s">
        <v>179</v>
      </c>
    </row>
    <row r="12" spans="1:1">
      <c r="A12" s="1"/>
    </row>
    <row r="13" spans="1:1">
      <c r="A13" s="1" t="s">
        <v>191</v>
      </c>
    </row>
    <row r="14" spans="1:1">
      <c r="A14" s="1"/>
    </row>
    <row r="15" spans="1:1">
      <c r="A15" s="1"/>
    </row>
    <row r="16" spans="1:1">
      <c r="A16" s="2" t="s">
        <v>193</v>
      </c>
    </row>
    <row r="17" spans="1:1">
      <c r="A17" s="1"/>
    </row>
    <row r="18" spans="1:1" ht="16.2">
      <c r="A18" s="1" t="s">
        <v>186</v>
      </c>
    </row>
    <row r="19" spans="1:1">
      <c r="A19" s="1"/>
    </row>
    <row r="20" spans="1:1">
      <c r="A20" s="1" t="s">
        <v>184</v>
      </c>
    </row>
    <row r="21" spans="1:1">
      <c r="A21" s="1" t="s">
        <v>185</v>
      </c>
    </row>
    <row r="22" spans="1:1">
      <c r="A22" s="1" t="s">
        <v>187</v>
      </c>
    </row>
    <row r="23" spans="1:1">
      <c r="A23" s="1"/>
    </row>
    <row r="24" spans="1:1">
      <c r="A24" s="1" t="s">
        <v>181</v>
      </c>
    </row>
    <row r="26" spans="1:1">
      <c r="A26" s="1" t="s">
        <v>194</v>
      </c>
    </row>
    <row r="28" spans="1:1">
      <c r="A28" s="1" t="s">
        <v>189</v>
      </c>
    </row>
    <row r="29" spans="1:1">
      <c r="A29" s="1"/>
    </row>
    <row r="30" spans="1:1">
      <c r="A30" s="1"/>
    </row>
    <row r="31" spans="1:1">
      <c r="A31" s="2" t="s">
        <v>195</v>
      </c>
    </row>
    <row r="32" spans="1:1">
      <c r="A32" s="1"/>
    </row>
    <row r="33" spans="1:2">
      <c r="A33" s="1" t="s">
        <v>196</v>
      </c>
    </row>
    <row r="34" spans="1:2">
      <c r="A34" s="1"/>
    </row>
    <row r="35" spans="1:2">
      <c r="A35" s="1" t="s">
        <v>197</v>
      </c>
    </row>
    <row r="37" spans="1:2">
      <c r="A37" s="1" t="s">
        <v>198</v>
      </c>
    </row>
    <row r="38" spans="1:2">
      <c r="A38" s="1" t="s">
        <v>199</v>
      </c>
    </row>
    <row r="40" spans="1:2">
      <c r="A40" s="1" t="s">
        <v>188</v>
      </c>
    </row>
    <row r="41" spans="1:2">
      <c r="A41" s="1" t="s">
        <v>200</v>
      </c>
    </row>
    <row r="42" spans="1:2">
      <c r="A42" s="1"/>
    </row>
    <row r="43" spans="1:2">
      <c r="A43" s="1"/>
    </row>
    <row r="44" spans="1:2">
      <c r="A44" s="19" t="s">
        <v>182</v>
      </c>
      <c r="B44" s="2" t="s">
        <v>183</v>
      </c>
    </row>
    <row r="45" spans="1:2">
      <c r="A45" s="1"/>
    </row>
    <row r="46" spans="1:2">
      <c r="A46" s="1" t="s">
        <v>190</v>
      </c>
    </row>
  </sheetData>
  <hyperlinks>
    <hyperlink ref="A4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Heisenberg Onzekerheidsrelaties</vt:lpstr>
      <vt:lpstr>Energie Onzekerheidsrelatie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2012-10-31T17:40:33Z</dcterms:created>
  <dcterms:modified xsi:type="dcterms:W3CDTF">2012-12-22T19:26:40Z</dcterms:modified>
</cp:coreProperties>
</file>